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Lapas1" sheetId="1" r:id="rId1"/>
    <sheet name="Lapas2" sheetId="2" r:id="rId2"/>
    <sheet name="Lapas3" sheetId="3" r:id="rId3"/>
  </sheets>
  <definedNames>
    <definedName name="_xlnm._FilterDatabase" localSheetId="0" hidden="1">Lapas1!$A$6:$G$6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1" i="1" l="1"/>
  <c r="A163" i="1"/>
  <c r="A166" i="1" s="1"/>
  <c r="A169" i="1" s="1"/>
  <c r="A172" i="1" s="1"/>
  <c r="A175" i="1" s="1"/>
  <c r="A178" i="1" s="1"/>
  <c r="A181" i="1" s="1"/>
  <c r="A184" i="1" s="1"/>
  <c r="A187" i="1" s="1"/>
  <c r="A134" i="1"/>
  <c r="A122" i="1"/>
  <c r="A115" i="1"/>
  <c r="A59" i="1"/>
  <c r="A62" i="1" s="1"/>
  <c r="A65" i="1" s="1"/>
  <c r="A68" i="1" s="1"/>
  <c r="A71" i="1" s="1"/>
  <c r="A74" i="1" s="1"/>
  <c r="A77" i="1" s="1"/>
  <c r="A80" i="1" s="1"/>
  <c r="A83" i="1" s="1"/>
  <c r="A86" i="1" s="1"/>
  <c r="A89" i="1" s="1"/>
  <c r="A92" i="1" s="1"/>
  <c r="A95" i="1" s="1"/>
  <c r="A98" i="1" s="1"/>
  <c r="A101" i="1" s="1"/>
  <c r="A104" i="1" s="1"/>
  <c r="A107" i="1" s="1"/>
  <c r="F211" i="1" l="1"/>
</calcChain>
</file>

<file path=xl/sharedStrings.xml><?xml version="1.0" encoding="utf-8"?>
<sst xmlns="http://schemas.openxmlformats.org/spreadsheetml/2006/main" count="387" uniqueCount="159">
  <si>
    <t xml:space="preserve">IT-001147 </t>
  </si>
  <si>
    <t xml:space="preserve">Gręžinys, Zalvės g. 5A, Bradesių k. </t>
  </si>
  <si>
    <t xml:space="preserve">IT-001149 </t>
  </si>
  <si>
    <t xml:space="preserve">IT-000008 </t>
  </si>
  <si>
    <t xml:space="preserve">IT-000009 </t>
  </si>
  <si>
    <t xml:space="preserve">IT-000010 </t>
  </si>
  <si>
    <t xml:space="preserve">Kompiuterinis stalas </t>
  </si>
  <si>
    <t xml:space="preserve">IT-000011 </t>
  </si>
  <si>
    <t xml:space="preserve">Spinta </t>
  </si>
  <si>
    <t xml:space="preserve">IT-000012 </t>
  </si>
  <si>
    <t xml:space="preserve">IT-000013 </t>
  </si>
  <si>
    <t xml:space="preserve">IT-000014 </t>
  </si>
  <si>
    <t xml:space="preserve">IT-000015 </t>
  </si>
  <si>
    <t xml:space="preserve">Posėdžių stalas </t>
  </si>
  <si>
    <t xml:space="preserve">IT-000016 </t>
  </si>
  <si>
    <t xml:space="preserve">Minkštasuolis </t>
  </si>
  <si>
    <t xml:space="preserve">IT-000017 </t>
  </si>
  <si>
    <t xml:space="preserve">IT-000018 </t>
  </si>
  <si>
    <t xml:space="preserve">Archyvinė spinta </t>
  </si>
  <si>
    <t xml:space="preserve">IT-000033 </t>
  </si>
  <si>
    <t xml:space="preserve">IT-000034 </t>
  </si>
  <si>
    <t xml:space="preserve">IT-000035 </t>
  </si>
  <si>
    <t xml:space="preserve">IT-000036 </t>
  </si>
  <si>
    <t xml:space="preserve">IT-000037 </t>
  </si>
  <si>
    <t xml:space="preserve">IT-000038 </t>
  </si>
  <si>
    <t xml:space="preserve">IT-000039 </t>
  </si>
  <si>
    <t xml:space="preserve">IT-000040 </t>
  </si>
  <si>
    <t xml:space="preserve">IT-001097 </t>
  </si>
  <si>
    <t xml:space="preserve">Spintos lentynos </t>
  </si>
  <si>
    <t xml:space="preserve">Turto finansavimo šaltinis </t>
  </si>
  <si>
    <t>1 priedas</t>
  </si>
  <si>
    <t>Turto inventorinis numeris</t>
  </si>
  <si>
    <t xml:space="preserve">Turto pavadinimas </t>
  </si>
  <si>
    <t>Turto  registravimo grupė</t>
  </si>
  <si>
    <t>Europos  Sąjungos  lėšos</t>
  </si>
  <si>
    <t>Valstybės biudžeto lėšos</t>
  </si>
  <si>
    <t>Savivaldybės biudžeto lėšos</t>
  </si>
  <si>
    <t>Savivaldybės  biudžeto lėšos</t>
  </si>
  <si>
    <t xml:space="preserve">Bradesių poilsiavietė (apšvietimas),  Zalvės g. 5A, Bradesių k. </t>
  </si>
  <si>
    <t>Keramikos krosnis</t>
  </si>
  <si>
    <t xml:space="preserve">Sieninė spinta (B tipo) </t>
  </si>
  <si>
    <t xml:space="preserve">Sieninė spinta (C tipo) </t>
  </si>
  <si>
    <t xml:space="preserve">Ekspozicinė spintelė </t>
  </si>
  <si>
    <t xml:space="preserve">IT-001099 </t>
  </si>
  <si>
    <t xml:space="preserve">IT-001100 </t>
  </si>
  <si>
    <t xml:space="preserve">IT-001101 </t>
  </si>
  <si>
    <t xml:space="preserve">IT-001103 </t>
  </si>
  <si>
    <t xml:space="preserve">Darbastaliai, du suolai </t>
  </si>
  <si>
    <t xml:space="preserve">IT-001104 </t>
  </si>
  <si>
    <t xml:space="preserve">IT-001105 </t>
  </si>
  <si>
    <t xml:space="preserve">IT-001106 </t>
  </si>
  <si>
    <t xml:space="preserve">IT-001107 </t>
  </si>
  <si>
    <t xml:space="preserve">IT-001108 </t>
  </si>
  <si>
    <t xml:space="preserve">IT-001109 </t>
  </si>
  <si>
    <t xml:space="preserve">IT-001110 </t>
  </si>
  <si>
    <t xml:space="preserve">IT-000019 </t>
  </si>
  <si>
    <t xml:space="preserve">Stacionarus kompiuteris </t>
  </si>
  <si>
    <t xml:space="preserve">IT-000020 </t>
  </si>
  <si>
    <t xml:space="preserve">Maršrutizatorius </t>
  </si>
  <si>
    <t xml:space="preserve">IT-000041 </t>
  </si>
  <si>
    <t xml:space="preserve">IT-000042 </t>
  </si>
  <si>
    <t xml:space="preserve">IT-001082 </t>
  </si>
  <si>
    <t xml:space="preserve">IT-001083 </t>
  </si>
  <si>
    <t xml:space="preserve">Interaktyvaus mokymo komplektas </t>
  </si>
  <si>
    <t xml:space="preserve">IT-001084 </t>
  </si>
  <si>
    <t xml:space="preserve">IT-000022 </t>
  </si>
  <si>
    <t xml:space="preserve">Seifas </t>
  </si>
  <si>
    <t xml:space="preserve">IT-000024 </t>
  </si>
  <si>
    <t xml:space="preserve">Skaitmeninė telefonų stotelė </t>
  </si>
  <si>
    <t xml:space="preserve">IT-000045 </t>
  </si>
  <si>
    <t xml:space="preserve">IT-001117 </t>
  </si>
  <si>
    <t xml:space="preserve">Dviratis </t>
  </si>
  <si>
    <t xml:space="preserve">IT-001118 </t>
  </si>
  <si>
    <t xml:space="preserve">IT-001119 </t>
  </si>
  <si>
    <t xml:space="preserve">IT-001120 </t>
  </si>
  <si>
    <t xml:space="preserve">IT-001121 </t>
  </si>
  <si>
    <t xml:space="preserve">IT-001122 </t>
  </si>
  <si>
    <t xml:space="preserve">IT-001123 </t>
  </si>
  <si>
    <t xml:space="preserve">IT-001124 </t>
  </si>
  <si>
    <t xml:space="preserve">IT-001085 </t>
  </si>
  <si>
    <t xml:space="preserve">Krosnis juodai keramikai </t>
  </si>
  <si>
    <t xml:space="preserve">IT-001086 </t>
  </si>
  <si>
    <t xml:space="preserve">Krosnis raugo keramikai </t>
  </si>
  <si>
    <t xml:space="preserve">IT-001087 </t>
  </si>
  <si>
    <t xml:space="preserve">IT-001088 </t>
  </si>
  <si>
    <t xml:space="preserve">Žiedimo ratelis </t>
  </si>
  <si>
    <t xml:space="preserve">IT-001089 </t>
  </si>
  <si>
    <t xml:space="preserve">Siuvimo mašina </t>
  </si>
  <si>
    <t xml:space="preserve">IT-001090 </t>
  </si>
  <si>
    <t xml:space="preserve">Koloninės gręžimo staklės </t>
  </si>
  <si>
    <t xml:space="preserve">IT-001091 </t>
  </si>
  <si>
    <t xml:space="preserve">Medžio tekinimo staklės </t>
  </si>
  <si>
    <t xml:space="preserve">IT-001092 </t>
  </si>
  <si>
    <t xml:space="preserve">Stalinis pjūklas </t>
  </si>
  <si>
    <t xml:space="preserve">IT-001093 </t>
  </si>
  <si>
    <t xml:space="preserve">Reismusinės obliavimo staklės </t>
  </si>
  <si>
    <t xml:space="preserve">IT-001094 </t>
  </si>
  <si>
    <t xml:space="preserve">Degimo krosnis </t>
  </si>
  <si>
    <t xml:space="preserve">IT-001095 </t>
  </si>
  <si>
    <t xml:space="preserve">Mufelinė krosnelė </t>
  </si>
  <si>
    <t xml:space="preserve">IT-001096 </t>
  </si>
  <si>
    <t xml:space="preserve">Molio žiedimo staklės </t>
  </si>
  <si>
    <t xml:space="preserve">IT-001102 </t>
  </si>
  <si>
    <t xml:space="preserve">Juostinės pjovimo staklės </t>
  </si>
  <si>
    <t xml:space="preserve">IT-001111-PR-001 </t>
  </si>
  <si>
    <t xml:space="preserve">IT-0011111 </t>
  </si>
  <si>
    <t xml:space="preserve">IT-001112 </t>
  </si>
  <si>
    <t xml:space="preserve">IT-001112-PR-001 </t>
  </si>
  <si>
    <t xml:space="preserve">IT-001113-PR-001 </t>
  </si>
  <si>
    <t xml:space="preserve">IT-001133 </t>
  </si>
  <si>
    <t xml:space="preserve">IT-00115-PR-001 </t>
  </si>
  <si>
    <t xml:space="preserve">IT-001151 </t>
  </si>
  <si>
    <t xml:space="preserve">IT-001152. </t>
  </si>
  <si>
    <t xml:space="preserve">IT-001153 </t>
  </si>
  <si>
    <t xml:space="preserve">IT-001154 </t>
  </si>
  <si>
    <t>IT-000007</t>
  </si>
  <si>
    <t>IT-001114-PR-001</t>
  </si>
  <si>
    <t>IT-001098</t>
  </si>
  <si>
    <t>Sekcija dokumentams</t>
  </si>
  <si>
    <t xml:space="preserve">Stacionarus komputeris „ZalmanS3/Ryzen1700/16GB“ </t>
  </si>
  <si>
    <t xml:space="preserve">Prezentacinės kompiuterinės įrangos komplektas </t>
  </si>
  <si>
    <t>Kopijavimo aparatas „Ricoh MPC 2051“</t>
  </si>
  <si>
    <t>Baltas oro sausintuvas „SW59FW WOODs“</t>
  </si>
  <si>
    <t xml:space="preserve">Turistų srautų sistema, (projektas „PR-001“)  </t>
  </si>
  <si>
    <t xml:space="preserve">Interaktyvus stalas, (projektas „PR-001“)  </t>
  </si>
  <si>
    <t>Vejapjovė „Stiga Combi 55 SQ B“</t>
  </si>
  <si>
    <t xml:space="preserve">Konteinerinė patalpa „Containex20 RAL7035 MW60 new“ </t>
  </si>
  <si>
    <t xml:space="preserve">Supynės „Fazanas“ </t>
  </si>
  <si>
    <t>Mobilus oro kondicionierius „Trotec PAC 3500 SH“</t>
  </si>
  <si>
    <t>Tinklinė „NAS tipo“ domenų saugykla</t>
  </si>
  <si>
    <t xml:space="preserve">Eil. Nr. </t>
  </si>
  <si>
    <t>Stendas,„Kelio ženklas- turizmo žemėlapis“</t>
  </si>
  <si>
    <t>Biologinis nuoteku valymo irenginys „AT-20“</t>
  </si>
  <si>
    <t>_______________________________________________</t>
  </si>
  <si>
    <t xml:space="preserve">Iš viso kilnojamojo ilgalaikio turto </t>
  </si>
  <si>
    <t>36</t>
  </si>
  <si>
    <t>46</t>
  </si>
  <si>
    <t>48</t>
  </si>
  <si>
    <t>49</t>
  </si>
  <si>
    <t>50</t>
  </si>
  <si>
    <t>51</t>
  </si>
  <si>
    <t>52</t>
  </si>
  <si>
    <t>SAVIVALDYBĖS ILGALAIKIO KILNOJAMOJO TURTO SĄRAŠAS</t>
  </si>
  <si>
    <t>Rokiškio rajono savivaldybės tarybos 2023 m. liepos 27 d. sprendimo Nr. TS-</t>
  </si>
  <si>
    <t>Turto įsigijimo balansinė vertė, Eur 2023-07-31</t>
  </si>
  <si>
    <t>Turto likutinė vertė, Eur 2023-07-31</t>
  </si>
  <si>
    <t xml:space="preserve">Impulsinis virinimo aparatas su argonu </t>
  </si>
  <si>
    <t xml:space="preserve">Stoginė-malkinė </t>
  </si>
  <si>
    <t xml:space="preserve">Infoterminalas,  (projektas „PR-001“) </t>
  </si>
  <si>
    <t xml:space="preserve">IP valdoma kamera „Starlight“ </t>
  </si>
  <si>
    <t xml:space="preserve">Virtualus turas (projektas „PR-001“), (interneto svetainėje) </t>
  </si>
  <si>
    <t>IT-001155</t>
  </si>
  <si>
    <t>IT-001156</t>
  </si>
  <si>
    <t>53</t>
  </si>
  <si>
    <t>54</t>
  </si>
  <si>
    <t>IT-001172</t>
  </si>
  <si>
    <t>Spalvotas daugiafunkcinis kopijuoklis  „SET C257i/DF-633/DK-518 sale bizhub C257i“</t>
  </si>
  <si>
    <t>Kompiuteris „Asus ExpertBook P2451FA-EB2677R Star“</t>
  </si>
  <si>
    <t>Kompiuteris „Dell Optiplex, MS office“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</si>
</sst>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9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0" borderId="4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/>
    <xf numFmtId="4" fontId="2" fillId="0" borderId="0" xfId="0" applyNumberFormat="1" applyFont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tabSelected="1" topLeftCell="A185" workbookViewId="0">
      <selection activeCell="D194" sqref="D194:D195"/>
    </sheetView>
  </sheetViews>
  <sheetFormatPr defaultRowHeight="15.75" x14ac:dyDescent="0.25"/>
  <cols>
    <col min="1" max="1" width="9.140625" style="1"/>
    <col min="2" max="2" width="9.28515625" style="1" bestFit="1" customWidth="1"/>
    <col min="3" max="3" width="11.42578125" style="1" customWidth="1"/>
    <col min="4" max="4" width="32.7109375" style="1" customWidth="1"/>
    <col min="5" max="5" width="15.140625" style="1" customWidth="1"/>
    <col min="6" max="6" width="15.28515625" style="1" customWidth="1"/>
    <col min="7" max="7" width="25.5703125" style="1" customWidth="1"/>
    <col min="8" max="11" width="9.140625" style="1"/>
    <col min="12" max="12" width="8.140625" style="1" customWidth="1"/>
    <col min="13" max="16384" width="9.140625" style="1"/>
  </cols>
  <sheetData>
    <row r="1" spans="1:7" ht="31.15" customHeight="1" x14ac:dyDescent="0.25">
      <c r="E1" s="23" t="s">
        <v>143</v>
      </c>
      <c r="F1" s="23"/>
      <c r="G1" s="23"/>
    </row>
    <row r="2" spans="1:7" ht="15.6" customHeight="1" x14ac:dyDescent="0.25">
      <c r="E2" s="1" t="s">
        <v>30</v>
      </c>
    </row>
    <row r="3" spans="1:7" ht="15.75" customHeight="1" x14ac:dyDescent="0.25">
      <c r="B3" s="2"/>
      <c r="C3" s="2"/>
      <c r="D3" s="2"/>
      <c r="E3" s="2"/>
      <c r="F3" s="2"/>
      <c r="G3" s="2"/>
    </row>
    <row r="4" spans="1:7" ht="15.75" customHeight="1" x14ac:dyDescent="0.25">
      <c r="B4" s="2"/>
      <c r="C4" s="46" t="s">
        <v>142</v>
      </c>
      <c r="D4" s="46"/>
      <c r="E4" s="46"/>
      <c r="F4" s="46"/>
      <c r="G4" s="2"/>
    </row>
    <row r="5" spans="1:7" ht="22.5" customHeight="1" x14ac:dyDescent="0.25">
      <c r="B5" s="3"/>
      <c r="C5" s="3"/>
      <c r="D5" s="3"/>
      <c r="E5" s="3"/>
      <c r="F5" s="3"/>
      <c r="G5" s="3"/>
    </row>
    <row r="6" spans="1:7" ht="63" x14ac:dyDescent="0.25">
      <c r="A6" s="7" t="s">
        <v>130</v>
      </c>
      <c r="B6" s="4" t="s">
        <v>33</v>
      </c>
      <c r="C6" s="4" t="s">
        <v>31</v>
      </c>
      <c r="D6" s="5" t="s">
        <v>32</v>
      </c>
      <c r="E6" s="4" t="s">
        <v>144</v>
      </c>
      <c r="F6" s="4" t="s">
        <v>145</v>
      </c>
      <c r="G6" s="6" t="s">
        <v>29</v>
      </c>
    </row>
    <row r="7" spans="1:7" ht="28.9" customHeight="1" x14ac:dyDescent="0.25">
      <c r="A7" s="29">
        <v>1</v>
      </c>
      <c r="B7" s="25">
        <v>1203100</v>
      </c>
      <c r="C7" s="25" t="s">
        <v>0</v>
      </c>
      <c r="D7" s="33" t="s">
        <v>1</v>
      </c>
      <c r="E7" s="19">
        <v>2332.34</v>
      </c>
      <c r="F7" s="19">
        <v>1111.79</v>
      </c>
      <c r="G7" s="6" t="s">
        <v>37</v>
      </c>
    </row>
    <row r="8" spans="1:7" ht="29.25" customHeight="1" x14ac:dyDescent="0.25">
      <c r="A8" s="29"/>
      <c r="B8" s="27"/>
      <c r="C8" s="27"/>
      <c r="D8" s="34"/>
      <c r="E8" s="19">
        <v>4586.74</v>
      </c>
      <c r="F8" s="19">
        <v>2187.7199999999998</v>
      </c>
      <c r="G8" s="6" t="s">
        <v>34</v>
      </c>
    </row>
    <row r="9" spans="1:7" ht="31.5" customHeight="1" x14ac:dyDescent="0.25">
      <c r="A9" s="29">
        <v>2</v>
      </c>
      <c r="B9" s="25">
        <v>1203100</v>
      </c>
      <c r="C9" s="25" t="s">
        <v>2</v>
      </c>
      <c r="D9" s="38" t="s">
        <v>38</v>
      </c>
      <c r="E9" s="19">
        <v>12523.17</v>
      </c>
      <c r="F9" s="19">
        <v>5973.61</v>
      </c>
      <c r="G9" s="6" t="s">
        <v>37</v>
      </c>
    </row>
    <row r="10" spans="1:7" x14ac:dyDescent="0.25">
      <c r="A10" s="29"/>
      <c r="B10" s="27"/>
      <c r="C10" s="27"/>
      <c r="D10" s="39"/>
      <c r="E10" s="19">
        <v>28505.08</v>
      </c>
      <c r="F10" s="19">
        <v>13596.8</v>
      </c>
      <c r="G10" s="6" t="s">
        <v>34</v>
      </c>
    </row>
    <row r="11" spans="1:7" ht="31.5" x14ac:dyDescent="0.25">
      <c r="A11" s="25">
        <v>3</v>
      </c>
      <c r="B11" s="25">
        <v>1205400</v>
      </c>
      <c r="C11" s="25" t="s">
        <v>3</v>
      </c>
      <c r="D11" s="30" t="s">
        <v>39</v>
      </c>
      <c r="E11" s="20">
        <v>222.52</v>
      </c>
      <c r="F11" s="20">
        <v>70.34</v>
      </c>
      <c r="G11" s="6" t="s">
        <v>37</v>
      </c>
    </row>
    <row r="12" spans="1:7" x14ac:dyDescent="0.25">
      <c r="A12" s="26"/>
      <c r="B12" s="26"/>
      <c r="C12" s="26"/>
      <c r="D12" s="31"/>
      <c r="E12" s="19">
        <v>2002.64</v>
      </c>
      <c r="F12" s="20">
        <v>631.95000000000005</v>
      </c>
      <c r="G12" s="6" t="s">
        <v>34</v>
      </c>
    </row>
    <row r="13" spans="1:7" x14ac:dyDescent="0.25">
      <c r="A13" s="27"/>
      <c r="B13" s="27"/>
      <c r="C13" s="27"/>
      <c r="D13" s="32"/>
      <c r="E13" s="20">
        <v>467.28</v>
      </c>
      <c r="F13" s="20">
        <v>147.69999999999999</v>
      </c>
      <c r="G13" s="6" t="s">
        <v>35</v>
      </c>
    </row>
    <row r="14" spans="1:7" ht="30.75" customHeight="1" x14ac:dyDescent="0.25">
      <c r="A14" s="25">
        <v>4</v>
      </c>
      <c r="B14" s="25">
        <v>1205400</v>
      </c>
      <c r="C14" s="25" t="s">
        <v>4</v>
      </c>
      <c r="D14" s="35" t="s">
        <v>146</v>
      </c>
      <c r="E14" s="20">
        <v>751.97</v>
      </c>
      <c r="F14" s="20">
        <v>237.82</v>
      </c>
      <c r="G14" s="6" t="s">
        <v>37</v>
      </c>
    </row>
    <row r="15" spans="1:7" x14ac:dyDescent="0.25">
      <c r="A15" s="26"/>
      <c r="B15" s="26"/>
      <c r="C15" s="26"/>
      <c r="D15" s="36"/>
      <c r="E15" s="19">
        <v>6767.72</v>
      </c>
      <c r="F15" s="19">
        <v>2138.7600000000002</v>
      </c>
      <c r="G15" s="6" t="s">
        <v>34</v>
      </c>
    </row>
    <row r="16" spans="1:7" x14ac:dyDescent="0.25">
      <c r="A16" s="27"/>
      <c r="B16" s="27"/>
      <c r="C16" s="27"/>
      <c r="D16" s="37"/>
      <c r="E16" s="19">
        <v>1579.14</v>
      </c>
      <c r="F16" s="20">
        <v>499.19</v>
      </c>
      <c r="G16" s="6" t="s">
        <v>35</v>
      </c>
    </row>
    <row r="17" spans="1:7" ht="31.5" x14ac:dyDescent="0.25">
      <c r="A17" s="25">
        <v>5</v>
      </c>
      <c r="B17" s="25">
        <v>1208100</v>
      </c>
      <c r="C17" s="25" t="s">
        <v>5</v>
      </c>
      <c r="D17" s="30" t="s">
        <v>6</v>
      </c>
      <c r="E17" s="20">
        <v>31.13</v>
      </c>
      <c r="F17" s="21">
        <v>0</v>
      </c>
      <c r="G17" s="6" t="s">
        <v>37</v>
      </c>
    </row>
    <row r="18" spans="1:7" x14ac:dyDescent="0.25">
      <c r="A18" s="26"/>
      <c r="B18" s="26"/>
      <c r="C18" s="26"/>
      <c r="D18" s="31"/>
      <c r="E18" s="20">
        <v>280.20999999999998</v>
      </c>
      <c r="F18" s="21">
        <v>0</v>
      </c>
      <c r="G18" s="6" t="s">
        <v>34</v>
      </c>
    </row>
    <row r="19" spans="1:7" ht="17.25" customHeight="1" x14ac:dyDescent="0.25">
      <c r="A19" s="27"/>
      <c r="B19" s="27"/>
      <c r="C19" s="27"/>
      <c r="D19" s="32"/>
      <c r="E19" s="20">
        <v>65.38</v>
      </c>
      <c r="F19" s="21">
        <v>0</v>
      </c>
      <c r="G19" s="6" t="s">
        <v>35</v>
      </c>
    </row>
    <row r="20" spans="1:7" ht="30.75" customHeight="1" x14ac:dyDescent="0.25">
      <c r="A20" s="25">
        <v>6</v>
      </c>
      <c r="B20" s="25">
        <v>1208100</v>
      </c>
      <c r="C20" s="25" t="s">
        <v>7</v>
      </c>
      <c r="D20" s="30" t="s">
        <v>8</v>
      </c>
      <c r="E20" s="20">
        <v>213.02</v>
      </c>
      <c r="F20" s="21">
        <v>0</v>
      </c>
      <c r="G20" s="6" t="s">
        <v>37</v>
      </c>
    </row>
    <row r="21" spans="1:7" x14ac:dyDescent="0.25">
      <c r="A21" s="26"/>
      <c r="B21" s="26"/>
      <c r="C21" s="26"/>
      <c r="D21" s="31"/>
      <c r="E21" s="19">
        <v>1917.14</v>
      </c>
      <c r="F21" s="21">
        <v>0</v>
      </c>
      <c r="G21" s="6" t="s">
        <v>34</v>
      </c>
    </row>
    <row r="22" spans="1:7" x14ac:dyDescent="0.25">
      <c r="A22" s="27"/>
      <c r="B22" s="27"/>
      <c r="C22" s="27"/>
      <c r="D22" s="32"/>
      <c r="E22" s="20">
        <v>447.33</v>
      </c>
      <c r="F22" s="21">
        <v>0</v>
      </c>
      <c r="G22" s="6" t="s">
        <v>35</v>
      </c>
    </row>
    <row r="23" spans="1:7" ht="31.5" x14ac:dyDescent="0.25">
      <c r="A23" s="25">
        <v>7</v>
      </c>
      <c r="B23" s="25">
        <v>1208100</v>
      </c>
      <c r="C23" s="25" t="s">
        <v>9</v>
      </c>
      <c r="D23" s="30" t="s">
        <v>40</v>
      </c>
      <c r="E23" s="20">
        <v>323.22000000000003</v>
      </c>
      <c r="F23" s="21">
        <v>0</v>
      </c>
      <c r="G23" s="6" t="s">
        <v>37</v>
      </c>
    </row>
    <row r="24" spans="1:7" x14ac:dyDescent="0.25">
      <c r="A24" s="26"/>
      <c r="B24" s="26"/>
      <c r="C24" s="26"/>
      <c r="D24" s="31"/>
      <c r="E24" s="19">
        <v>2908.94</v>
      </c>
      <c r="F24" s="21">
        <v>0</v>
      </c>
      <c r="G24" s="6" t="s">
        <v>34</v>
      </c>
    </row>
    <row r="25" spans="1:7" x14ac:dyDescent="0.25">
      <c r="A25" s="27"/>
      <c r="B25" s="27"/>
      <c r="C25" s="27"/>
      <c r="D25" s="32"/>
      <c r="E25" s="20">
        <v>678.75</v>
      </c>
      <c r="F25" s="21">
        <v>0</v>
      </c>
      <c r="G25" s="6" t="s">
        <v>35</v>
      </c>
    </row>
    <row r="26" spans="1:7" ht="34.5" customHeight="1" x14ac:dyDescent="0.25">
      <c r="A26" s="25">
        <v>8</v>
      </c>
      <c r="B26" s="25">
        <v>1208100</v>
      </c>
      <c r="C26" s="25" t="s">
        <v>10</v>
      </c>
      <c r="D26" s="30" t="s">
        <v>41</v>
      </c>
      <c r="E26" s="20">
        <v>215.48</v>
      </c>
      <c r="F26" s="21">
        <v>0</v>
      </c>
      <c r="G26" s="6" t="s">
        <v>37</v>
      </c>
    </row>
    <row r="27" spans="1:7" x14ac:dyDescent="0.25">
      <c r="A27" s="26"/>
      <c r="B27" s="26"/>
      <c r="C27" s="26"/>
      <c r="D27" s="31"/>
      <c r="E27" s="19">
        <v>1939.3</v>
      </c>
      <c r="F27" s="21">
        <v>0</v>
      </c>
      <c r="G27" s="6" t="s">
        <v>34</v>
      </c>
    </row>
    <row r="28" spans="1:7" x14ac:dyDescent="0.25">
      <c r="A28" s="27"/>
      <c r="B28" s="27"/>
      <c r="C28" s="27"/>
      <c r="D28" s="32"/>
      <c r="E28" s="21">
        <v>452.5</v>
      </c>
      <c r="F28" s="21">
        <v>0</v>
      </c>
      <c r="G28" s="6" t="s">
        <v>35</v>
      </c>
    </row>
    <row r="29" spans="1:7" ht="31.5" x14ac:dyDescent="0.25">
      <c r="A29" s="25">
        <v>9</v>
      </c>
      <c r="B29" s="25">
        <v>1208100</v>
      </c>
      <c r="C29" s="25" t="s">
        <v>11</v>
      </c>
      <c r="D29" s="30" t="s">
        <v>42</v>
      </c>
      <c r="E29" s="20">
        <v>43.15</v>
      </c>
      <c r="F29" s="21">
        <v>0</v>
      </c>
      <c r="G29" s="6" t="s">
        <v>37</v>
      </c>
    </row>
    <row r="30" spans="1:7" x14ac:dyDescent="0.25">
      <c r="A30" s="26"/>
      <c r="B30" s="26"/>
      <c r="C30" s="26"/>
      <c r="D30" s="31"/>
      <c r="E30" s="20">
        <v>388.38</v>
      </c>
      <c r="F30" s="21">
        <v>0</v>
      </c>
      <c r="G30" s="6" t="s">
        <v>34</v>
      </c>
    </row>
    <row r="31" spans="1:7" x14ac:dyDescent="0.25">
      <c r="A31" s="27"/>
      <c r="B31" s="27"/>
      <c r="C31" s="27"/>
      <c r="D31" s="32"/>
      <c r="E31" s="20">
        <v>90.62</v>
      </c>
      <c r="F31" s="21">
        <v>0</v>
      </c>
      <c r="G31" s="6" t="s">
        <v>35</v>
      </c>
    </row>
    <row r="32" spans="1:7" ht="31.5" x14ac:dyDescent="0.25">
      <c r="A32" s="25">
        <v>10</v>
      </c>
      <c r="B32" s="25">
        <v>1208100</v>
      </c>
      <c r="C32" s="25" t="s">
        <v>12</v>
      </c>
      <c r="D32" s="30" t="s">
        <v>13</v>
      </c>
      <c r="E32" s="20">
        <v>64.73</v>
      </c>
      <c r="F32" s="21">
        <v>0</v>
      </c>
      <c r="G32" s="6" t="s">
        <v>37</v>
      </c>
    </row>
    <row r="33" spans="1:7" x14ac:dyDescent="0.25">
      <c r="A33" s="26"/>
      <c r="B33" s="26"/>
      <c r="C33" s="26"/>
      <c r="D33" s="31"/>
      <c r="E33" s="20">
        <v>582.57000000000005</v>
      </c>
      <c r="F33" s="21">
        <v>0</v>
      </c>
      <c r="G33" s="6" t="s">
        <v>34</v>
      </c>
    </row>
    <row r="34" spans="1:7" x14ac:dyDescent="0.25">
      <c r="A34" s="27"/>
      <c r="B34" s="27"/>
      <c r="C34" s="27"/>
      <c r="D34" s="32"/>
      <c r="E34" s="20">
        <v>135.93</v>
      </c>
      <c r="F34" s="21">
        <v>0</v>
      </c>
      <c r="G34" s="6" t="s">
        <v>35</v>
      </c>
    </row>
    <row r="35" spans="1:7" ht="31.5" x14ac:dyDescent="0.25">
      <c r="A35" s="25">
        <v>11</v>
      </c>
      <c r="B35" s="25">
        <v>1208100</v>
      </c>
      <c r="C35" s="25" t="s">
        <v>14</v>
      </c>
      <c r="D35" s="30" t="s">
        <v>15</v>
      </c>
      <c r="E35" s="20">
        <v>59.95</v>
      </c>
      <c r="F35" s="21">
        <v>0</v>
      </c>
      <c r="G35" s="6" t="s">
        <v>37</v>
      </c>
    </row>
    <row r="36" spans="1:7" x14ac:dyDescent="0.25">
      <c r="A36" s="26"/>
      <c r="B36" s="26"/>
      <c r="C36" s="26"/>
      <c r="D36" s="31"/>
      <c r="E36" s="20">
        <v>539.55999999999995</v>
      </c>
      <c r="F36" s="21">
        <v>0</v>
      </c>
      <c r="G36" s="6" t="s">
        <v>34</v>
      </c>
    </row>
    <row r="37" spans="1:7" x14ac:dyDescent="0.25">
      <c r="A37" s="27"/>
      <c r="B37" s="27"/>
      <c r="C37" s="27"/>
      <c r="D37" s="32"/>
      <c r="E37" s="21">
        <v>125.9</v>
      </c>
      <c r="F37" s="21">
        <v>0</v>
      </c>
      <c r="G37" s="6" t="s">
        <v>35</v>
      </c>
    </row>
    <row r="38" spans="1:7" ht="31.5" x14ac:dyDescent="0.25">
      <c r="A38" s="25">
        <v>12</v>
      </c>
      <c r="B38" s="25">
        <v>1208100</v>
      </c>
      <c r="C38" s="25" t="s">
        <v>16</v>
      </c>
      <c r="D38" s="30" t="s">
        <v>118</v>
      </c>
      <c r="E38" s="20">
        <v>67.05</v>
      </c>
      <c r="F38" s="21">
        <v>0</v>
      </c>
      <c r="G38" s="6" t="s">
        <v>37</v>
      </c>
    </row>
    <row r="39" spans="1:7" x14ac:dyDescent="0.25">
      <c r="A39" s="26"/>
      <c r="B39" s="26"/>
      <c r="C39" s="26"/>
      <c r="D39" s="31"/>
      <c r="E39" s="20">
        <v>603.41999999999996</v>
      </c>
      <c r="F39" s="21">
        <v>0</v>
      </c>
      <c r="G39" s="6" t="s">
        <v>34</v>
      </c>
    </row>
    <row r="40" spans="1:7" x14ac:dyDescent="0.25">
      <c r="A40" s="27"/>
      <c r="B40" s="27"/>
      <c r="C40" s="27"/>
      <c r="D40" s="32"/>
      <c r="E40" s="21">
        <v>140.80000000000001</v>
      </c>
      <c r="F40" s="21">
        <v>0</v>
      </c>
      <c r="G40" s="6" t="s">
        <v>35</v>
      </c>
    </row>
    <row r="41" spans="1:7" ht="31.5" x14ac:dyDescent="0.25">
      <c r="A41" s="25">
        <v>13</v>
      </c>
      <c r="B41" s="25">
        <v>1208100</v>
      </c>
      <c r="C41" s="25" t="s">
        <v>17</v>
      </c>
      <c r="D41" s="30" t="s">
        <v>18</v>
      </c>
      <c r="E41" s="20">
        <v>167.55</v>
      </c>
      <c r="F41" s="21">
        <v>0</v>
      </c>
      <c r="G41" s="6" t="s">
        <v>37</v>
      </c>
    </row>
    <row r="42" spans="1:7" x14ac:dyDescent="0.25">
      <c r="A42" s="26"/>
      <c r="B42" s="26"/>
      <c r="C42" s="26"/>
      <c r="D42" s="31"/>
      <c r="E42" s="19">
        <v>1507.91</v>
      </c>
      <c r="F42" s="21">
        <v>0</v>
      </c>
      <c r="G42" s="6" t="s">
        <v>34</v>
      </c>
    </row>
    <row r="43" spans="1:7" x14ac:dyDescent="0.25">
      <c r="A43" s="27"/>
      <c r="B43" s="27"/>
      <c r="C43" s="27"/>
      <c r="D43" s="32"/>
      <c r="E43" s="20">
        <v>351.84</v>
      </c>
      <c r="F43" s="21">
        <v>0</v>
      </c>
      <c r="G43" s="6" t="s">
        <v>35</v>
      </c>
    </row>
    <row r="44" spans="1:7" ht="31.5" x14ac:dyDescent="0.25">
      <c r="A44" s="25">
        <v>14</v>
      </c>
      <c r="B44" s="25">
        <v>1208100</v>
      </c>
      <c r="C44" s="25" t="s">
        <v>19</v>
      </c>
      <c r="D44" s="30" t="s">
        <v>6</v>
      </c>
      <c r="E44" s="20">
        <v>31.13</v>
      </c>
      <c r="F44" s="21">
        <v>0</v>
      </c>
      <c r="G44" s="6" t="s">
        <v>37</v>
      </c>
    </row>
    <row r="45" spans="1:7" x14ac:dyDescent="0.25">
      <c r="A45" s="26"/>
      <c r="B45" s="26"/>
      <c r="C45" s="26"/>
      <c r="D45" s="31"/>
      <c r="E45" s="20">
        <v>280.20999999999998</v>
      </c>
      <c r="F45" s="21">
        <v>0</v>
      </c>
      <c r="G45" s="6" t="s">
        <v>34</v>
      </c>
    </row>
    <row r="46" spans="1:7" x14ac:dyDescent="0.25">
      <c r="A46" s="27"/>
      <c r="B46" s="27"/>
      <c r="C46" s="27"/>
      <c r="D46" s="32"/>
      <c r="E46" s="20">
        <v>65.38</v>
      </c>
      <c r="F46" s="21">
        <v>0</v>
      </c>
      <c r="G46" s="6" t="s">
        <v>35</v>
      </c>
    </row>
    <row r="47" spans="1:7" ht="31.5" x14ac:dyDescent="0.25">
      <c r="A47" s="25">
        <v>15</v>
      </c>
      <c r="B47" s="25">
        <v>1208100</v>
      </c>
      <c r="C47" s="25" t="s">
        <v>20</v>
      </c>
      <c r="D47" s="30" t="s">
        <v>6</v>
      </c>
      <c r="E47" s="20">
        <v>31.13</v>
      </c>
      <c r="F47" s="21">
        <v>0</v>
      </c>
      <c r="G47" s="6" t="s">
        <v>37</v>
      </c>
    </row>
    <row r="48" spans="1:7" x14ac:dyDescent="0.25">
      <c r="A48" s="26"/>
      <c r="B48" s="26"/>
      <c r="C48" s="26"/>
      <c r="D48" s="31"/>
      <c r="E48" s="20">
        <v>280.20999999999998</v>
      </c>
      <c r="F48" s="20">
        <v>0</v>
      </c>
      <c r="G48" s="6" t="s">
        <v>34</v>
      </c>
    </row>
    <row r="49" spans="1:7" x14ac:dyDescent="0.25">
      <c r="A49" s="27"/>
      <c r="B49" s="27"/>
      <c r="C49" s="27"/>
      <c r="D49" s="32"/>
      <c r="E49" s="20">
        <v>65.38</v>
      </c>
      <c r="F49" s="20">
        <v>0</v>
      </c>
      <c r="G49" s="6" t="s">
        <v>35</v>
      </c>
    </row>
    <row r="50" spans="1:7" ht="31.5" x14ac:dyDescent="0.25">
      <c r="A50" s="25">
        <v>16</v>
      </c>
      <c r="B50" s="25">
        <v>1208100</v>
      </c>
      <c r="C50" s="25" t="s">
        <v>21</v>
      </c>
      <c r="D50" s="30" t="s">
        <v>6</v>
      </c>
      <c r="E50" s="20">
        <v>31.13</v>
      </c>
      <c r="F50" s="21">
        <v>0</v>
      </c>
      <c r="G50" s="6" t="s">
        <v>37</v>
      </c>
    </row>
    <row r="51" spans="1:7" x14ac:dyDescent="0.25">
      <c r="A51" s="26"/>
      <c r="B51" s="26"/>
      <c r="C51" s="26"/>
      <c r="D51" s="31"/>
      <c r="E51" s="20">
        <v>280.20999999999998</v>
      </c>
      <c r="F51" s="21">
        <v>0</v>
      </c>
      <c r="G51" s="6" t="s">
        <v>34</v>
      </c>
    </row>
    <row r="52" spans="1:7" x14ac:dyDescent="0.25">
      <c r="A52" s="27"/>
      <c r="B52" s="27"/>
      <c r="C52" s="27"/>
      <c r="D52" s="32"/>
      <c r="E52" s="20">
        <v>65.38</v>
      </c>
      <c r="F52" s="21">
        <v>0</v>
      </c>
      <c r="G52" s="6" t="s">
        <v>35</v>
      </c>
    </row>
    <row r="53" spans="1:7" ht="31.5" x14ac:dyDescent="0.25">
      <c r="A53" s="25">
        <v>17</v>
      </c>
      <c r="B53" s="25">
        <v>1208100</v>
      </c>
      <c r="C53" s="25" t="s">
        <v>22</v>
      </c>
      <c r="D53" s="30" t="s">
        <v>8</v>
      </c>
      <c r="E53" s="20">
        <v>213.02</v>
      </c>
      <c r="F53" s="21">
        <v>0</v>
      </c>
      <c r="G53" s="6" t="s">
        <v>37</v>
      </c>
    </row>
    <row r="54" spans="1:7" x14ac:dyDescent="0.25">
      <c r="A54" s="26"/>
      <c r="B54" s="26"/>
      <c r="C54" s="26"/>
      <c r="D54" s="31"/>
      <c r="E54" s="19">
        <v>1917.14</v>
      </c>
      <c r="F54" s="21">
        <v>0</v>
      </c>
      <c r="G54" s="6" t="s">
        <v>34</v>
      </c>
    </row>
    <row r="55" spans="1:7" x14ac:dyDescent="0.25">
      <c r="A55" s="27"/>
      <c r="B55" s="27"/>
      <c r="C55" s="27"/>
      <c r="D55" s="32"/>
      <c r="E55" s="20">
        <v>447.33</v>
      </c>
      <c r="F55" s="21">
        <v>0</v>
      </c>
      <c r="G55" s="6" t="s">
        <v>35</v>
      </c>
    </row>
    <row r="56" spans="1:7" ht="31.5" x14ac:dyDescent="0.25">
      <c r="A56" s="25">
        <v>18</v>
      </c>
      <c r="B56" s="25">
        <v>1208100</v>
      </c>
      <c r="C56" s="25" t="s">
        <v>23</v>
      </c>
      <c r="D56" s="30" t="s">
        <v>42</v>
      </c>
      <c r="E56" s="20">
        <v>43.15</v>
      </c>
      <c r="F56" s="21">
        <v>0</v>
      </c>
      <c r="G56" s="6" t="s">
        <v>37</v>
      </c>
    </row>
    <row r="57" spans="1:7" x14ac:dyDescent="0.25">
      <c r="A57" s="26"/>
      <c r="B57" s="26"/>
      <c r="C57" s="26"/>
      <c r="D57" s="31"/>
      <c r="E57" s="20">
        <v>388.38</v>
      </c>
      <c r="F57" s="21">
        <v>0</v>
      </c>
      <c r="G57" s="6" t="s">
        <v>34</v>
      </c>
    </row>
    <row r="58" spans="1:7" x14ac:dyDescent="0.25">
      <c r="A58" s="27"/>
      <c r="B58" s="27"/>
      <c r="C58" s="27"/>
      <c r="D58" s="32"/>
      <c r="E58" s="20">
        <v>90.62</v>
      </c>
      <c r="F58" s="21">
        <v>0</v>
      </c>
      <c r="G58" s="6" t="s">
        <v>35</v>
      </c>
    </row>
    <row r="59" spans="1:7" ht="31.5" x14ac:dyDescent="0.25">
      <c r="A59" s="25">
        <f>A56+1</f>
        <v>19</v>
      </c>
      <c r="B59" s="25">
        <v>1208100</v>
      </c>
      <c r="C59" s="25" t="s">
        <v>24</v>
      </c>
      <c r="D59" s="30" t="s">
        <v>42</v>
      </c>
      <c r="E59" s="20">
        <v>43.15</v>
      </c>
      <c r="F59" s="21">
        <v>0</v>
      </c>
      <c r="G59" s="6" t="s">
        <v>37</v>
      </c>
    </row>
    <row r="60" spans="1:7" x14ac:dyDescent="0.25">
      <c r="A60" s="26"/>
      <c r="B60" s="26"/>
      <c r="C60" s="26"/>
      <c r="D60" s="31"/>
      <c r="E60" s="20">
        <v>388.38</v>
      </c>
      <c r="F60" s="21">
        <v>0</v>
      </c>
      <c r="G60" s="6" t="s">
        <v>34</v>
      </c>
    </row>
    <row r="61" spans="1:7" x14ac:dyDescent="0.25">
      <c r="A61" s="27"/>
      <c r="B61" s="27"/>
      <c r="C61" s="27"/>
      <c r="D61" s="32"/>
      <c r="E61" s="20">
        <v>90.62</v>
      </c>
      <c r="F61" s="21">
        <v>0</v>
      </c>
      <c r="G61" s="6" t="s">
        <v>35</v>
      </c>
    </row>
    <row r="62" spans="1:7" ht="31.5" x14ac:dyDescent="0.25">
      <c r="A62" s="25">
        <f t="shared" ref="A62" si="0">A59+1</f>
        <v>20</v>
      </c>
      <c r="B62" s="25">
        <v>1208100</v>
      </c>
      <c r="C62" s="25" t="s">
        <v>25</v>
      </c>
      <c r="D62" s="30" t="s">
        <v>42</v>
      </c>
      <c r="E62" s="20">
        <v>43.15</v>
      </c>
      <c r="F62" s="21">
        <v>0</v>
      </c>
      <c r="G62" s="6" t="s">
        <v>37</v>
      </c>
    </row>
    <row r="63" spans="1:7" x14ac:dyDescent="0.25">
      <c r="A63" s="26"/>
      <c r="B63" s="26"/>
      <c r="C63" s="26"/>
      <c r="D63" s="31"/>
      <c r="E63" s="20">
        <v>388.38</v>
      </c>
      <c r="F63" s="21">
        <v>0</v>
      </c>
      <c r="G63" s="6" t="s">
        <v>34</v>
      </c>
    </row>
    <row r="64" spans="1:7" x14ac:dyDescent="0.25">
      <c r="A64" s="27"/>
      <c r="B64" s="27"/>
      <c r="C64" s="27"/>
      <c r="D64" s="32"/>
      <c r="E64" s="20">
        <v>90.62</v>
      </c>
      <c r="F64" s="21">
        <v>0</v>
      </c>
      <c r="G64" s="6" t="s">
        <v>35</v>
      </c>
    </row>
    <row r="65" spans="1:7" ht="31.5" x14ac:dyDescent="0.25">
      <c r="A65" s="25">
        <f t="shared" ref="A65" si="1">A62+1</f>
        <v>21</v>
      </c>
      <c r="B65" s="25">
        <v>1208100</v>
      </c>
      <c r="C65" s="25" t="s">
        <v>26</v>
      </c>
      <c r="D65" s="30" t="s">
        <v>15</v>
      </c>
      <c r="E65" s="20">
        <v>59.95</v>
      </c>
      <c r="F65" s="21">
        <v>0</v>
      </c>
      <c r="G65" s="6" t="s">
        <v>37</v>
      </c>
    </row>
    <row r="66" spans="1:7" x14ac:dyDescent="0.25">
      <c r="A66" s="26"/>
      <c r="B66" s="26"/>
      <c r="C66" s="26"/>
      <c r="D66" s="31"/>
      <c r="E66" s="20">
        <v>539.55999999999995</v>
      </c>
      <c r="F66" s="21">
        <v>0</v>
      </c>
      <c r="G66" s="6" t="s">
        <v>34</v>
      </c>
    </row>
    <row r="67" spans="1:7" x14ac:dyDescent="0.25">
      <c r="A67" s="27"/>
      <c r="B67" s="27"/>
      <c r="C67" s="27"/>
      <c r="D67" s="32"/>
      <c r="E67" s="21">
        <v>125.9</v>
      </c>
      <c r="F67" s="21">
        <v>0</v>
      </c>
      <c r="G67" s="6" t="s">
        <v>35</v>
      </c>
    </row>
    <row r="68" spans="1:7" ht="31.5" x14ac:dyDescent="0.25">
      <c r="A68" s="25">
        <f>A65+1</f>
        <v>22</v>
      </c>
      <c r="B68" s="25">
        <v>1208100</v>
      </c>
      <c r="C68" s="25" t="s">
        <v>27</v>
      </c>
      <c r="D68" s="30" t="s">
        <v>28</v>
      </c>
      <c r="E68" s="20">
        <v>51.48</v>
      </c>
      <c r="F68" s="21">
        <v>23.56</v>
      </c>
      <c r="G68" s="6" t="s">
        <v>37</v>
      </c>
    </row>
    <row r="69" spans="1:7" x14ac:dyDescent="0.25">
      <c r="A69" s="26"/>
      <c r="B69" s="26"/>
      <c r="C69" s="26"/>
      <c r="D69" s="31"/>
      <c r="E69" s="20">
        <v>393.82</v>
      </c>
      <c r="F69" s="20">
        <v>180.57</v>
      </c>
      <c r="G69" s="6" t="s">
        <v>34</v>
      </c>
    </row>
    <row r="70" spans="1:7" x14ac:dyDescent="0.25">
      <c r="A70" s="27"/>
      <c r="B70" s="27"/>
      <c r="C70" s="27"/>
      <c r="D70" s="32"/>
      <c r="E70" s="21">
        <v>69.5</v>
      </c>
      <c r="F70" s="20">
        <v>31.93</v>
      </c>
      <c r="G70" s="6" t="s">
        <v>35</v>
      </c>
    </row>
    <row r="71" spans="1:7" ht="31.5" x14ac:dyDescent="0.25">
      <c r="A71" s="25">
        <f t="shared" ref="A71" si="2">A68+1</f>
        <v>23</v>
      </c>
      <c r="B71" s="25">
        <v>1208100</v>
      </c>
      <c r="C71" s="25" t="s">
        <v>117</v>
      </c>
      <c r="D71" s="33" t="s">
        <v>28</v>
      </c>
      <c r="E71" s="20">
        <v>51.48</v>
      </c>
      <c r="F71" s="20">
        <v>23.56</v>
      </c>
      <c r="G71" s="6" t="s">
        <v>37</v>
      </c>
    </row>
    <row r="72" spans="1:7" x14ac:dyDescent="0.25">
      <c r="A72" s="26"/>
      <c r="B72" s="26"/>
      <c r="C72" s="26"/>
      <c r="D72" s="40"/>
      <c r="E72" s="20">
        <v>393.82</v>
      </c>
      <c r="F72" s="20">
        <v>180.57</v>
      </c>
      <c r="G72" s="6" t="s">
        <v>34</v>
      </c>
    </row>
    <row r="73" spans="1:7" x14ac:dyDescent="0.25">
      <c r="A73" s="27"/>
      <c r="B73" s="27"/>
      <c r="C73" s="27"/>
      <c r="D73" s="34"/>
      <c r="E73" s="21">
        <v>69.5</v>
      </c>
      <c r="F73" s="20">
        <v>31.93</v>
      </c>
      <c r="G73" s="6" t="s">
        <v>35</v>
      </c>
    </row>
    <row r="74" spans="1:7" x14ac:dyDescent="0.25">
      <c r="A74" s="25">
        <f t="shared" ref="A74" si="3">A71+1</f>
        <v>24</v>
      </c>
      <c r="B74" s="25">
        <v>1208100</v>
      </c>
      <c r="C74" s="25" t="s">
        <v>43</v>
      </c>
      <c r="D74" s="33" t="s">
        <v>28</v>
      </c>
      <c r="E74" s="20">
        <v>51.48</v>
      </c>
      <c r="F74" s="20">
        <v>23.56</v>
      </c>
      <c r="G74" s="6" t="s">
        <v>36</v>
      </c>
    </row>
    <row r="75" spans="1:7" x14ac:dyDescent="0.25">
      <c r="A75" s="26"/>
      <c r="B75" s="26"/>
      <c r="C75" s="26"/>
      <c r="D75" s="40"/>
      <c r="E75" s="20">
        <v>393.82</v>
      </c>
      <c r="F75" s="20">
        <v>180.57</v>
      </c>
      <c r="G75" s="6" t="s">
        <v>34</v>
      </c>
    </row>
    <row r="76" spans="1:7" x14ac:dyDescent="0.25">
      <c r="A76" s="27"/>
      <c r="B76" s="27"/>
      <c r="C76" s="27"/>
      <c r="D76" s="34"/>
      <c r="E76" s="21">
        <v>69.5</v>
      </c>
      <c r="F76" s="20">
        <v>31.93</v>
      </c>
      <c r="G76" s="6" t="s">
        <v>35</v>
      </c>
    </row>
    <row r="77" spans="1:7" x14ac:dyDescent="0.25">
      <c r="A77" s="25">
        <f>A74+1</f>
        <v>25</v>
      </c>
      <c r="B77" s="25">
        <v>1208100</v>
      </c>
      <c r="C77" s="25" t="s">
        <v>44</v>
      </c>
      <c r="D77" s="33" t="s">
        <v>28</v>
      </c>
      <c r="E77" s="20">
        <v>51.48</v>
      </c>
      <c r="F77" s="20">
        <v>23.56</v>
      </c>
      <c r="G77" s="6" t="s">
        <v>36</v>
      </c>
    </row>
    <row r="78" spans="1:7" x14ac:dyDescent="0.25">
      <c r="A78" s="26"/>
      <c r="B78" s="26"/>
      <c r="C78" s="26"/>
      <c r="D78" s="40"/>
      <c r="E78" s="20">
        <v>393.82</v>
      </c>
      <c r="F78" s="20">
        <v>180.57</v>
      </c>
      <c r="G78" s="6" t="s">
        <v>34</v>
      </c>
    </row>
    <row r="79" spans="1:7" x14ac:dyDescent="0.25">
      <c r="A79" s="27"/>
      <c r="B79" s="27"/>
      <c r="C79" s="27"/>
      <c r="D79" s="34"/>
      <c r="E79" s="21">
        <v>69.5</v>
      </c>
      <c r="F79" s="20">
        <v>31.93</v>
      </c>
      <c r="G79" s="6" t="s">
        <v>35</v>
      </c>
    </row>
    <row r="80" spans="1:7" x14ac:dyDescent="0.25">
      <c r="A80" s="25">
        <f t="shared" ref="A80" si="4">A77+1</f>
        <v>26</v>
      </c>
      <c r="B80" s="25">
        <v>1208100</v>
      </c>
      <c r="C80" s="25" t="s">
        <v>45</v>
      </c>
      <c r="D80" s="33" t="s">
        <v>28</v>
      </c>
      <c r="E80" s="20">
        <v>51.48</v>
      </c>
      <c r="F80" s="20">
        <v>23.56</v>
      </c>
      <c r="G80" s="6" t="s">
        <v>36</v>
      </c>
    </row>
    <row r="81" spans="1:7" x14ac:dyDescent="0.25">
      <c r="A81" s="26"/>
      <c r="B81" s="26"/>
      <c r="C81" s="26"/>
      <c r="D81" s="40"/>
      <c r="E81" s="20">
        <v>393.82</v>
      </c>
      <c r="F81" s="20">
        <v>180.57</v>
      </c>
      <c r="G81" s="6" t="s">
        <v>34</v>
      </c>
    </row>
    <row r="82" spans="1:7" x14ac:dyDescent="0.25">
      <c r="A82" s="27"/>
      <c r="B82" s="27"/>
      <c r="C82" s="27"/>
      <c r="D82" s="34"/>
      <c r="E82" s="21">
        <v>69.5</v>
      </c>
      <c r="F82" s="20">
        <v>31.93</v>
      </c>
      <c r="G82" s="6" t="s">
        <v>35</v>
      </c>
    </row>
    <row r="83" spans="1:7" x14ac:dyDescent="0.25">
      <c r="A83" s="25">
        <f t="shared" ref="A83" si="5">A80+1</f>
        <v>27</v>
      </c>
      <c r="B83" s="25">
        <v>1208100</v>
      </c>
      <c r="C83" s="25" t="s">
        <v>46</v>
      </c>
      <c r="D83" s="33" t="s">
        <v>47</v>
      </c>
      <c r="E83" s="20">
        <v>38.65</v>
      </c>
      <c r="F83" s="20">
        <v>17.8</v>
      </c>
      <c r="G83" s="6" t="s">
        <v>36</v>
      </c>
    </row>
    <row r="84" spans="1:7" x14ac:dyDescent="0.25">
      <c r="A84" s="26"/>
      <c r="B84" s="26"/>
      <c r="C84" s="26"/>
      <c r="D84" s="40"/>
      <c r="E84" s="20">
        <v>295.69</v>
      </c>
      <c r="F84" s="20">
        <v>135.35</v>
      </c>
      <c r="G84" s="6" t="s">
        <v>34</v>
      </c>
    </row>
    <row r="85" spans="1:7" x14ac:dyDescent="0.25">
      <c r="A85" s="27"/>
      <c r="B85" s="27"/>
      <c r="C85" s="27"/>
      <c r="D85" s="34"/>
      <c r="E85" s="20">
        <v>52.18</v>
      </c>
      <c r="F85" s="20">
        <v>23.95</v>
      </c>
      <c r="G85" s="6" t="s">
        <v>35</v>
      </c>
    </row>
    <row r="86" spans="1:7" x14ac:dyDescent="0.25">
      <c r="A86" s="25">
        <f>A83+1</f>
        <v>28</v>
      </c>
      <c r="B86" s="25">
        <v>1208100</v>
      </c>
      <c r="C86" s="25" t="s">
        <v>48</v>
      </c>
      <c r="D86" s="33" t="s">
        <v>47</v>
      </c>
      <c r="E86" s="20">
        <v>38.65</v>
      </c>
      <c r="F86" s="20">
        <v>17.8</v>
      </c>
      <c r="G86" s="6" t="s">
        <v>36</v>
      </c>
    </row>
    <row r="87" spans="1:7" x14ac:dyDescent="0.25">
      <c r="A87" s="26"/>
      <c r="B87" s="26"/>
      <c r="C87" s="26"/>
      <c r="D87" s="40"/>
      <c r="E87" s="20">
        <v>295.69</v>
      </c>
      <c r="F87" s="20">
        <v>135.35</v>
      </c>
      <c r="G87" s="6" t="s">
        <v>34</v>
      </c>
    </row>
    <row r="88" spans="1:7" x14ac:dyDescent="0.25">
      <c r="A88" s="27"/>
      <c r="B88" s="27"/>
      <c r="C88" s="27"/>
      <c r="D88" s="34"/>
      <c r="E88" s="20">
        <v>52.18</v>
      </c>
      <c r="F88" s="20">
        <v>23.95</v>
      </c>
      <c r="G88" s="6" t="s">
        <v>35</v>
      </c>
    </row>
    <row r="89" spans="1:7" x14ac:dyDescent="0.25">
      <c r="A89" s="25">
        <f>A86+1</f>
        <v>29</v>
      </c>
      <c r="B89" s="25">
        <v>1208100</v>
      </c>
      <c r="C89" s="25" t="s">
        <v>49</v>
      </c>
      <c r="D89" s="33" t="s">
        <v>47</v>
      </c>
      <c r="E89" s="20">
        <v>38.65</v>
      </c>
      <c r="F89" s="21">
        <v>17.8</v>
      </c>
      <c r="G89" s="6" t="s">
        <v>36</v>
      </c>
    </row>
    <row r="90" spans="1:7" x14ac:dyDescent="0.25">
      <c r="A90" s="26"/>
      <c r="B90" s="26"/>
      <c r="C90" s="26"/>
      <c r="D90" s="40"/>
      <c r="E90" s="20">
        <v>295.69</v>
      </c>
      <c r="F90" s="20">
        <v>135.35</v>
      </c>
      <c r="G90" s="6" t="s">
        <v>34</v>
      </c>
    </row>
    <row r="91" spans="1:7" x14ac:dyDescent="0.25">
      <c r="A91" s="27"/>
      <c r="B91" s="27"/>
      <c r="C91" s="27"/>
      <c r="D91" s="34"/>
      <c r="E91" s="20">
        <v>52.18</v>
      </c>
      <c r="F91" s="20">
        <v>23.95</v>
      </c>
      <c r="G91" s="6" t="s">
        <v>35</v>
      </c>
    </row>
    <row r="92" spans="1:7" x14ac:dyDescent="0.25">
      <c r="A92" s="25">
        <f t="shared" ref="A92" si="6">A89+1</f>
        <v>30</v>
      </c>
      <c r="B92" s="25">
        <v>1208100</v>
      </c>
      <c r="C92" s="25" t="s">
        <v>50</v>
      </c>
      <c r="D92" s="33" t="s">
        <v>47</v>
      </c>
      <c r="E92" s="20">
        <v>38.65</v>
      </c>
      <c r="F92" s="21">
        <v>17.8</v>
      </c>
      <c r="G92" s="6" t="s">
        <v>36</v>
      </c>
    </row>
    <row r="93" spans="1:7" x14ac:dyDescent="0.25">
      <c r="A93" s="26"/>
      <c r="B93" s="26"/>
      <c r="C93" s="26"/>
      <c r="D93" s="40"/>
      <c r="E93" s="20">
        <v>295.69</v>
      </c>
      <c r="F93" s="20">
        <v>135.35</v>
      </c>
      <c r="G93" s="6" t="s">
        <v>34</v>
      </c>
    </row>
    <row r="94" spans="1:7" x14ac:dyDescent="0.25">
      <c r="A94" s="27"/>
      <c r="B94" s="27"/>
      <c r="C94" s="27"/>
      <c r="D94" s="34"/>
      <c r="E94" s="20">
        <v>52.18</v>
      </c>
      <c r="F94" s="20">
        <v>23.95</v>
      </c>
      <c r="G94" s="6" t="s">
        <v>35</v>
      </c>
    </row>
    <row r="95" spans="1:7" x14ac:dyDescent="0.25">
      <c r="A95" s="25">
        <f t="shared" ref="A95" si="7">A92+1</f>
        <v>31</v>
      </c>
      <c r="B95" s="25">
        <v>1208100</v>
      </c>
      <c r="C95" s="25" t="s">
        <v>51</v>
      </c>
      <c r="D95" s="33" t="s">
        <v>47</v>
      </c>
      <c r="E95" s="20">
        <v>38.65</v>
      </c>
      <c r="F95" s="20">
        <v>17.8</v>
      </c>
      <c r="G95" s="6" t="s">
        <v>36</v>
      </c>
    </row>
    <row r="96" spans="1:7" x14ac:dyDescent="0.25">
      <c r="A96" s="26"/>
      <c r="B96" s="26"/>
      <c r="C96" s="26"/>
      <c r="D96" s="40"/>
      <c r="E96" s="20">
        <v>295.69</v>
      </c>
      <c r="F96" s="20">
        <v>135.35</v>
      </c>
      <c r="G96" s="6" t="s">
        <v>34</v>
      </c>
    </row>
    <row r="97" spans="1:7" x14ac:dyDescent="0.25">
      <c r="A97" s="27"/>
      <c r="B97" s="27"/>
      <c r="C97" s="27"/>
      <c r="D97" s="34"/>
      <c r="E97" s="20">
        <v>52.18</v>
      </c>
      <c r="F97" s="20">
        <v>23.95</v>
      </c>
      <c r="G97" s="6" t="s">
        <v>35</v>
      </c>
    </row>
    <row r="98" spans="1:7" x14ac:dyDescent="0.25">
      <c r="A98" s="25">
        <f>A95+1</f>
        <v>32</v>
      </c>
      <c r="B98" s="25">
        <v>1208100</v>
      </c>
      <c r="C98" s="25" t="s">
        <v>52</v>
      </c>
      <c r="D98" s="33" t="s">
        <v>47</v>
      </c>
      <c r="E98" s="20">
        <v>38.65</v>
      </c>
      <c r="F98" s="20">
        <v>17.8</v>
      </c>
      <c r="G98" s="6" t="s">
        <v>36</v>
      </c>
    </row>
    <row r="99" spans="1:7" x14ac:dyDescent="0.25">
      <c r="A99" s="26"/>
      <c r="B99" s="26"/>
      <c r="C99" s="26"/>
      <c r="D99" s="40"/>
      <c r="E99" s="20">
        <v>295.69</v>
      </c>
      <c r="F99" s="20">
        <v>135.35</v>
      </c>
      <c r="G99" s="6" t="s">
        <v>34</v>
      </c>
    </row>
    <row r="100" spans="1:7" x14ac:dyDescent="0.25">
      <c r="A100" s="27"/>
      <c r="B100" s="27"/>
      <c r="C100" s="27"/>
      <c r="D100" s="34"/>
      <c r="E100" s="20">
        <v>52.18</v>
      </c>
      <c r="F100" s="20">
        <v>23.95</v>
      </c>
      <c r="G100" s="6" t="s">
        <v>35</v>
      </c>
    </row>
    <row r="101" spans="1:7" x14ac:dyDescent="0.25">
      <c r="A101" s="25">
        <f t="shared" ref="A101" si="8">A98+1</f>
        <v>33</v>
      </c>
      <c r="B101" s="25">
        <v>1208100</v>
      </c>
      <c r="C101" s="25" t="s">
        <v>53</v>
      </c>
      <c r="D101" s="33" t="s">
        <v>47</v>
      </c>
      <c r="E101" s="20">
        <v>38.65</v>
      </c>
      <c r="F101" s="20">
        <v>17.8</v>
      </c>
      <c r="G101" s="6" t="s">
        <v>36</v>
      </c>
    </row>
    <row r="102" spans="1:7" x14ac:dyDescent="0.25">
      <c r="A102" s="26"/>
      <c r="B102" s="26"/>
      <c r="C102" s="26"/>
      <c r="D102" s="40"/>
      <c r="E102" s="20">
        <v>295.69</v>
      </c>
      <c r="F102" s="20">
        <v>135.35</v>
      </c>
      <c r="G102" s="6" t="s">
        <v>34</v>
      </c>
    </row>
    <row r="103" spans="1:7" x14ac:dyDescent="0.25">
      <c r="A103" s="27"/>
      <c r="B103" s="27"/>
      <c r="C103" s="27"/>
      <c r="D103" s="34"/>
      <c r="E103" s="20">
        <v>52.18</v>
      </c>
      <c r="F103" s="20">
        <v>23.95</v>
      </c>
      <c r="G103" s="6" t="s">
        <v>35</v>
      </c>
    </row>
    <row r="104" spans="1:7" x14ac:dyDescent="0.25">
      <c r="A104" s="25">
        <f t="shared" ref="A104" si="9">A101+1</f>
        <v>34</v>
      </c>
      <c r="B104" s="25">
        <v>1208100</v>
      </c>
      <c r="C104" s="25" t="s">
        <v>54</v>
      </c>
      <c r="D104" s="33" t="s">
        <v>47</v>
      </c>
      <c r="E104" s="20">
        <v>38.65</v>
      </c>
      <c r="F104" s="20">
        <v>17.8</v>
      </c>
      <c r="G104" s="6" t="s">
        <v>36</v>
      </c>
    </row>
    <row r="105" spans="1:7" x14ac:dyDescent="0.25">
      <c r="A105" s="26"/>
      <c r="B105" s="26"/>
      <c r="C105" s="26"/>
      <c r="D105" s="40"/>
      <c r="E105" s="20">
        <v>295.69</v>
      </c>
      <c r="F105" s="20">
        <v>135.35</v>
      </c>
      <c r="G105" s="6" t="s">
        <v>34</v>
      </c>
    </row>
    <row r="106" spans="1:7" x14ac:dyDescent="0.25">
      <c r="A106" s="27"/>
      <c r="B106" s="27"/>
      <c r="C106" s="27"/>
      <c r="D106" s="34"/>
      <c r="E106" s="20">
        <v>52.18</v>
      </c>
      <c r="F106" s="20">
        <v>23.95</v>
      </c>
      <c r="G106" s="6" t="s">
        <v>35</v>
      </c>
    </row>
    <row r="107" spans="1:7" x14ac:dyDescent="0.25">
      <c r="A107" s="25">
        <f>A104+1</f>
        <v>35</v>
      </c>
      <c r="B107" s="25">
        <v>1208200</v>
      </c>
      <c r="C107" s="25" t="s">
        <v>55</v>
      </c>
      <c r="D107" s="33" t="s">
        <v>56</v>
      </c>
      <c r="E107" s="20">
        <v>73.62</v>
      </c>
      <c r="F107" s="21">
        <v>0</v>
      </c>
      <c r="G107" s="6" t="s">
        <v>36</v>
      </c>
    </row>
    <row r="108" spans="1:7" x14ac:dyDescent="0.25">
      <c r="A108" s="26"/>
      <c r="B108" s="26"/>
      <c r="C108" s="26"/>
      <c r="D108" s="40"/>
      <c r="E108" s="21">
        <v>662.6</v>
      </c>
      <c r="F108" s="21">
        <v>0</v>
      </c>
      <c r="G108" s="6" t="s">
        <v>34</v>
      </c>
    </row>
    <row r="109" spans="1:7" x14ac:dyDescent="0.25">
      <c r="A109" s="27"/>
      <c r="B109" s="27"/>
      <c r="C109" s="27"/>
      <c r="D109" s="34"/>
      <c r="E109" s="21">
        <v>154.6</v>
      </c>
      <c r="F109" s="21">
        <v>0</v>
      </c>
      <c r="G109" s="6" t="s">
        <v>35</v>
      </c>
    </row>
    <row r="110" spans="1:7" x14ac:dyDescent="0.25">
      <c r="A110" s="28" t="s">
        <v>135</v>
      </c>
      <c r="B110" s="25">
        <v>1208200</v>
      </c>
      <c r="C110" s="25" t="s">
        <v>57</v>
      </c>
      <c r="D110" s="33" t="s">
        <v>58</v>
      </c>
      <c r="E110" s="20">
        <v>157.63999999999999</v>
      </c>
      <c r="F110" s="21">
        <v>0</v>
      </c>
      <c r="G110" s="6" t="s">
        <v>36</v>
      </c>
    </row>
    <row r="111" spans="1:7" x14ac:dyDescent="0.25">
      <c r="A111" s="28"/>
      <c r="B111" s="27"/>
      <c r="C111" s="27"/>
      <c r="D111" s="34"/>
      <c r="E111" s="20">
        <v>1418.76</v>
      </c>
      <c r="F111" s="21">
        <v>0</v>
      </c>
      <c r="G111" s="6" t="s">
        <v>34</v>
      </c>
    </row>
    <row r="112" spans="1:7" x14ac:dyDescent="0.25">
      <c r="A112" s="29">
        <v>37</v>
      </c>
      <c r="B112" s="25">
        <v>1208200</v>
      </c>
      <c r="C112" s="25" t="s">
        <v>59</v>
      </c>
      <c r="D112" s="33" t="s">
        <v>56</v>
      </c>
      <c r="E112" s="20">
        <v>73.62</v>
      </c>
      <c r="F112" s="21">
        <v>0</v>
      </c>
      <c r="G112" s="6" t="s">
        <v>36</v>
      </c>
    </row>
    <row r="113" spans="1:7" x14ac:dyDescent="0.25">
      <c r="A113" s="29"/>
      <c r="B113" s="26"/>
      <c r="C113" s="26"/>
      <c r="D113" s="40"/>
      <c r="E113" s="21">
        <v>662.6</v>
      </c>
      <c r="F113" s="21">
        <v>0</v>
      </c>
      <c r="G113" s="6" t="s">
        <v>34</v>
      </c>
    </row>
    <row r="114" spans="1:7" x14ac:dyDescent="0.25">
      <c r="A114" s="29"/>
      <c r="B114" s="27"/>
      <c r="C114" s="27"/>
      <c r="D114" s="34"/>
      <c r="E114" s="19">
        <v>154.6</v>
      </c>
      <c r="F114" s="21">
        <v>0</v>
      </c>
      <c r="G114" s="6" t="s">
        <v>35</v>
      </c>
    </row>
    <row r="115" spans="1:7" x14ac:dyDescent="0.25">
      <c r="A115" s="29">
        <f>A112+1</f>
        <v>38</v>
      </c>
      <c r="B115" s="25">
        <v>1208200</v>
      </c>
      <c r="C115" s="25" t="s">
        <v>60</v>
      </c>
      <c r="D115" s="33" t="s">
        <v>56</v>
      </c>
      <c r="E115" s="20">
        <v>73.62</v>
      </c>
      <c r="F115" s="21">
        <v>0</v>
      </c>
      <c r="G115" s="6" t="s">
        <v>36</v>
      </c>
    </row>
    <row r="116" spans="1:7" x14ac:dyDescent="0.25">
      <c r="A116" s="29"/>
      <c r="B116" s="26"/>
      <c r="C116" s="26"/>
      <c r="D116" s="40"/>
      <c r="E116" s="21">
        <v>662.6</v>
      </c>
      <c r="F116" s="21">
        <v>0</v>
      </c>
      <c r="G116" s="6" t="s">
        <v>34</v>
      </c>
    </row>
    <row r="117" spans="1:7" x14ac:dyDescent="0.25">
      <c r="A117" s="29"/>
      <c r="B117" s="27"/>
      <c r="C117" s="27"/>
      <c r="D117" s="34"/>
      <c r="E117" s="21">
        <v>154.6</v>
      </c>
      <c r="F117" s="21">
        <v>0</v>
      </c>
      <c r="G117" s="6" t="s">
        <v>35</v>
      </c>
    </row>
    <row r="118" spans="1:7" ht="31.5" x14ac:dyDescent="0.25">
      <c r="A118" s="13">
        <v>39</v>
      </c>
      <c r="B118" s="8">
        <v>1208200</v>
      </c>
      <c r="C118" s="8" t="s">
        <v>61</v>
      </c>
      <c r="D118" s="9" t="s">
        <v>119</v>
      </c>
      <c r="E118" s="21">
        <v>1916</v>
      </c>
      <c r="F118" s="20">
        <v>287.41000000000003</v>
      </c>
      <c r="G118" s="6" t="s">
        <v>36</v>
      </c>
    </row>
    <row r="119" spans="1:7" x14ac:dyDescent="0.25">
      <c r="A119" s="29">
        <v>40</v>
      </c>
      <c r="B119" s="25">
        <v>1208200</v>
      </c>
      <c r="C119" s="25" t="s">
        <v>62</v>
      </c>
      <c r="D119" s="33" t="s">
        <v>63</v>
      </c>
      <c r="E119" s="20">
        <v>212.72</v>
      </c>
      <c r="F119" s="20">
        <v>28.36</v>
      </c>
      <c r="G119" s="6" t="s">
        <v>36</v>
      </c>
    </row>
    <row r="120" spans="1:7" x14ac:dyDescent="0.25">
      <c r="A120" s="29"/>
      <c r="B120" s="26"/>
      <c r="C120" s="26"/>
      <c r="D120" s="40"/>
      <c r="E120" s="21">
        <v>1627.3</v>
      </c>
      <c r="F120" s="20">
        <v>216.99</v>
      </c>
      <c r="G120" s="6" t="s">
        <v>34</v>
      </c>
    </row>
    <row r="121" spans="1:7" x14ac:dyDescent="0.25">
      <c r="A121" s="29"/>
      <c r="B121" s="27"/>
      <c r="C121" s="27"/>
      <c r="D121" s="34"/>
      <c r="E121" s="19">
        <v>287.17</v>
      </c>
      <c r="F121" s="20">
        <v>38.29</v>
      </c>
      <c r="G121" s="6" t="s">
        <v>35</v>
      </c>
    </row>
    <row r="122" spans="1:7" x14ac:dyDescent="0.25">
      <c r="A122" s="29">
        <f>A119+1</f>
        <v>41</v>
      </c>
      <c r="B122" s="25">
        <v>1208200</v>
      </c>
      <c r="C122" s="25" t="s">
        <v>64</v>
      </c>
      <c r="D122" s="38" t="s">
        <v>120</v>
      </c>
      <c r="E122" s="20">
        <v>243.33</v>
      </c>
      <c r="F122" s="20">
        <v>32.44</v>
      </c>
      <c r="G122" s="6" t="s">
        <v>36</v>
      </c>
    </row>
    <row r="123" spans="1:7" x14ac:dyDescent="0.25">
      <c r="A123" s="29"/>
      <c r="B123" s="26"/>
      <c r="C123" s="26"/>
      <c r="D123" s="41"/>
      <c r="E123" s="19">
        <v>1861.48</v>
      </c>
      <c r="F123" s="20">
        <v>248.2</v>
      </c>
      <c r="G123" s="6" t="s">
        <v>34</v>
      </c>
    </row>
    <row r="124" spans="1:7" x14ac:dyDescent="0.25">
      <c r="A124" s="29"/>
      <c r="B124" s="27"/>
      <c r="C124" s="27"/>
      <c r="D124" s="39"/>
      <c r="E124" s="21">
        <v>328.5</v>
      </c>
      <c r="F124" s="20">
        <v>43.8</v>
      </c>
      <c r="G124" s="6" t="s">
        <v>35</v>
      </c>
    </row>
    <row r="125" spans="1:7" ht="31.5" x14ac:dyDescent="0.25">
      <c r="A125" s="13">
        <v>42</v>
      </c>
      <c r="B125" s="13">
        <v>1208200</v>
      </c>
      <c r="C125" s="13" t="s">
        <v>151</v>
      </c>
      <c r="D125" s="9" t="s">
        <v>158</v>
      </c>
      <c r="E125" s="21">
        <v>805</v>
      </c>
      <c r="F125" s="20">
        <v>590.28</v>
      </c>
      <c r="G125" s="6" t="s">
        <v>36</v>
      </c>
    </row>
    <row r="126" spans="1:7" ht="31.5" x14ac:dyDescent="0.25">
      <c r="A126" s="15">
        <v>43</v>
      </c>
      <c r="B126" s="13">
        <v>1208200</v>
      </c>
      <c r="C126" s="13" t="s">
        <v>152</v>
      </c>
      <c r="D126" s="9" t="s">
        <v>157</v>
      </c>
      <c r="E126" s="21">
        <v>505</v>
      </c>
      <c r="F126" s="20">
        <v>370.28</v>
      </c>
      <c r="G126" s="6" t="s">
        <v>36</v>
      </c>
    </row>
    <row r="127" spans="1:7" x14ac:dyDescent="0.25">
      <c r="A127" s="29">
        <v>44</v>
      </c>
      <c r="B127" s="25">
        <v>1208300</v>
      </c>
      <c r="C127" s="25" t="s">
        <v>65</v>
      </c>
      <c r="D127" s="33" t="s">
        <v>66</v>
      </c>
      <c r="E127" s="21">
        <v>33.6</v>
      </c>
      <c r="F127" s="21">
        <v>0</v>
      </c>
      <c r="G127" s="6" t="s">
        <v>36</v>
      </c>
    </row>
    <row r="128" spans="1:7" x14ac:dyDescent="0.25">
      <c r="A128" s="29"/>
      <c r="B128" s="26"/>
      <c r="C128" s="26"/>
      <c r="D128" s="40"/>
      <c r="E128" s="19">
        <v>302.36</v>
      </c>
      <c r="F128" s="21">
        <v>0</v>
      </c>
      <c r="G128" s="6" t="s">
        <v>34</v>
      </c>
    </row>
    <row r="129" spans="1:7" x14ac:dyDescent="0.25">
      <c r="A129" s="29"/>
      <c r="B129" s="27"/>
      <c r="C129" s="27"/>
      <c r="D129" s="34"/>
      <c r="E129" s="20">
        <v>70.55</v>
      </c>
      <c r="F129" s="21">
        <v>0</v>
      </c>
      <c r="G129" s="6" t="s">
        <v>35</v>
      </c>
    </row>
    <row r="130" spans="1:7" x14ac:dyDescent="0.25">
      <c r="A130" s="29">
        <v>45</v>
      </c>
      <c r="B130" s="25">
        <v>1208300</v>
      </c>
      <c r="C130" s="25" t="s">
        <v>67</v>
      </c>
      <c r="D130" s="33" t="s">
        <v>68</v>
      </c>
      <c r="E130" s="20">
        <v>162.13</v>
      </c>
      <c r="F130" s="21">
        <v>0</v>
      </c>
      <c r="G130" s="6" t="s">
        <v>36</v>
      </c>
    </row>
    <row r="131" spans="1:7" x14ac:dyDescent="0.25">
      <c r="A131" s="29"/>
      <c r="B131" s="26"/>
      <c r="C131" s="26"/>
      <c r="D131" s="40"/>
      <c r="E131" s="20">
        <v>1459.16</v>
      </c>
      <c r="F131" s="21">
        <v>0</v>
      </c>
      <c r="G131" s="6" t="s">
        <v>34</v>
      </c>
    </row>
    <row r="132" spans="1:7" x14ac:dyDescent="0.25">
      <c r="A132" s="29"/>
      <c r="B132" s="27"/>
      <c r="C132" s="27"/>
      <c r="D132" s="34"/>
      <c r="E132" s="20">
        <v>340.47</v>
      </c>
      <c r="F132" s="21">
        <v>0</v>
      </c>
      <c r="G132" s="6" t="s">
        <v>35</v>
      </c>
    </row>
    <row r="133" spans="1:7" ht="31.5" customHeight="1" x14ac:dyDescent="0.25">
      <c r="A133" s="16" t="s">
        <v>136</v>
      </c>
      <c r="B133" s="8">
        <v>1208300</v>
      </c>
      <c r="C133" s="8" t="s">
        <v>69</v>
      </c>
      <c r="D133" s="9" t="s">
        <v>121</v>
      </c>
      <c r="E133" s="20">
        <v>1156.45</v>
      </c>
      <c r="F133" s="21">
        <v>0</v>
      </c>
      <c r="G133" s="6" t="s">
        <v>36</v>
      </c>
    </row>
    <row r="134" spans="1:7" x14ac:dyDescent="0.25">
      <c r="A134" s="28">
        <f>A133+1</f>
        <v>47</v>
      </c>
      <c r="B134" s="25">
        <v>1208300</v>
      </c>
      <c r="C134" s="25" t="s">
        <v>70</v>
      </c>
      <c r="D134" s="33" t="s">
        <v>71</v>
      </c>
      <c r="E134" s="19">
        <v>74.11</v>
      </c>
      <c r="F134" s="21">
        <v>0</v>
      </c>
      <c r="G134" s="6" t="s">
        <v>34</v>
      </c>
    </row>
    <row r="135" spans="1:7" x14ac:dyDescent="0.25">
      <c r="A135" s="29"/>
      <c r="B135" s="27"/>
      <c r="C135" s="27"/>
      <c r="D135" s="34"/>
      <c r="E135" s="20">
        <v>37.979999999999997</v>
      </c>
      <c r="F135" s="21">
        <v>0</v>
      </c>
      <c r="G135" s="6" t="s">
        <v>35</v>
      </c>
    </row>
    <row r="136" spans="1:7" x14ac:dyDescent="0.25">
      <c r="A136" s="28" t="s">
        <v>137</v>
      </c>
      <c r="B136" s="25">
        <v>1208300</v>
      </c>
      <c r="C136" s="25" t="s">
        <v>72</v>
      </c>
      <c r="D136" s="33" t="s">
        <v>71</v>
      </c>
      <c r="E136" s="19">
        <v>74.11</v>
      </c>
      <c r="F136" s="21">
        <v>0</v>
      </c>
      <c r="G136" s="6" t="s">
        <v>34</v>
      </c>
    </row>
    <row r="137" spans="1:7" x14ac:dyDescent="0.25">
      <c r="A137" s="29"/>
      <c r="B137" s="27"/>
      <c r="C137" s="27"/>
      <c r="D137" s="34"/>
      <c r="E137" s="20">
        <v>37.979999999999997</v>
      </c>
      <c r="F137" s="21">
        <v>0</v>
      </c>
      <c r="G137" s="6" t="s">
        <v>35</v>
      </c>
    </row>
    <row r="138" spans="1:7" x14ac:dyDescent="0.25">
      <c r="A138" s="28" t="s">
        <v>138</v>
      </c>
      <c r="B138" s="25">
        <v>1208300</v>
      </c>
      <c r="C138" s="25" t="s">
        <v>73</v>
      </c>
      <c r="D138" s="33" t="s">
        <v>71</v>
      </c>
      <c r="E138" s="20">
        <v>74.11</v>
      </c>
      <c r="F138" s="21">
        <v>0</v>
      </c>
      <c r="G138" s="6" t="s">
        <v>34</v>
      </c>
    </row>
    <row r="139" spans="1:7" x14ac:dyDescent="0.25">
      <c r="A139" s="29"/>
      <c r="B139" s="27"/>
      <c r="C139" s="27"/>
      <c r="D139" s="34"/>
      <c r="E139" s="20">
        <v>37.979999999999997</v>
      </c>
      <c r="F139" s="21">
        <v>0</v>
      </c>
      <c r="G139" s="6" t="s">
        <v>35</v>
      </c>
    </row>
    <row r="140" spans="1:7" x14ac:dyDescent="0.25">
      <c r="A140" s="28" t="s">
        <v>139</v>
      </c>
      <c r="B140" s="25">
        <v>1208300</v>
      </c>
      <c r="C140" s="25" t="s">
        <v>74</v>
      </c>
      <c r="D140" s="33" t="s">
        <v>71</v>
      </c>
      <c r="E140" s="20">
        <v>74.11</v>
      </c>
      <c r="F140" s="21">
        <v>0</v>
      </c>
      <c r="G140" s="6" t="s">
        <v>34</v>
      </c>
    </row>
    <row r="141" spans="1:7" x14ac:dyDescent="0.25">
      <c r="A141" s="29"/>
      <c r="B141" s="27"/>
      <c r="C141" s="27"/>
      <c r="D141" s="34"/>
      <c r="E141" s="20">
        <v>37.979999999999997</v>
      </c>
      <c r="F141" s="21">
        <v>0</v>
      </c>
      <c r="G141" s="6" t="s">
        <v>35</v>
      </c>
    </row>
    <row r="142" spans="1:7" x14ac:dyDescent="0.25">
      <c r="A142" s="28" t="s">
        <v>140</v>
      </c>
      <c r="B142" s="25">
        <v>1208300</v>
      </c>
      <c r="C142" s="25" t="s">
        <v>75</v>
      </c>
      <c r="D142" s="33" t="s">
        <v>71</v>
      </c>
      <c r="E142" s="20">
        <v>74.11</v>
      </c>
      <c r="F142" s="21">
        <v>0</v>
      </c>
      <c r="G142" s="6" t="s">
        <v>34</v>
      </c>
    </row>
    <row r="143" spans="1:7" x14ac:dyDescent="0.25">
      <c r="A143" s="29"/>
      <c r="B143" s="27"/>
      <c r="C143" s="27"/>
      <c r="D143" s="34"/>
      <c r="E143" s="20">
        <v>37.979999999999997</v>
      </c>
      <c r="F143" s="21">
        <v>0</v>
      </c>
      <c r="G143" s="6" t="s">
        <v>35</v>
      </c>
    </row>
    <row r="144" spans="1:7" x14ac:dyDescent="0.25">
      <c r="A144" s="28" t="s">
        <v>141</v>
      </c>
      <c r="B144" s="25">
        <v>1208300</v>
      </c>
      <c r="C144" s="25" t="s">
        <v>76</v>
      </c>
      <c r="D144" s="33" t="s">
        <v>71</v>
      </c>
      <c r="E144" s="20">
        <v>74.11</v>
      </c>
      <c r="F144" s="21">
        <v>0</v>
      </c>
      <c r="G144" s="6" t="s">
        <v>34</v>
      </c>
    </row>
    <row r="145" spans="1:7" x14ac:dyDescent="0.25">
      <c r="A145" s="29"/>
      <c r="B145" s="27"/>
      <c r="C145" s="27"/>
      <c r="D145" s="34"/>
      <c r="E145" s="20">
        <v>37.979999999999997</v>
      </c>
      <c r="F145" s="21">
        <v>0</v>
      </c>
      <c r="G145" s="6" t="s">
        <v>35</v>
      </c>
    </row>
    <row r="146" spans="1:7" x14ac:dyDescent="0.25">
      <c r="A146" s="28" t="s">
        <v>153</v>
      </c>
      <c r="B146" s="25">
        <v>1208300</v>
      </c>
      <c r="C146" s="25" t="s">
        <v>77</v>
      </c>
      <c r="D146" s="33" t="s">
        <v>71</v>
      </c>
      <c r="E146" s="20">
        <v>74.11</v>
      </c>
      <c r="F146" s="21">
        <v>0</v>
      </c>
      <c r="G146" s="6" t="s">
        <v>34</v>
      </c>
    </row>
    <row r="147" spans="1:7" x14ac:dyDescent="0.25">
      <c r="A147" s="29"/>
      <c r="B147" s="27"/>
      <c r="C147" s="27"/>
      <c r="D147" s="34"/>
      <c r="E147" s="20">
        <v>37.979999999999997</v>
      </c>
      <c r="F147" s="21">
        <v>0</v>
      </c>
      <c r="G147" s="6" t="s">
        <v>35</v>
      </c>
    </row>
    <row r="148" spans="1:7" x14ac:dyDescent="0.25">
      <c r="A148" s="28" t="s">
        <v>154</v>
      </c>
      <c r="B148" s="25">
        <v>1208300</v>
      </c>
      <c r="C148" s="25" t="s">
        <v>78</v>
      </c>
      <c r="D148" s="33" t="s">
        <v>71</v>
      </c>
      <c r="E148" s="20">
        <v>74.11</v>
      </c>
      <c r="F148" s="21">
        <v>0</v>
      </c>
      <c r="G148" s="6" t="s">
        <v>34</v>
      </c>
    </row>
    <row r="149" spans="1:7" x14ac:dyDescent="0.25">
      <c r="A149" s="29"/>
      <c r="B149" s="27"/>
      <c r="C149" s="27"/>
      <c r="D149" s="34"/>
      <c r="E149" s="20">
        <v>37.979999999999997</v>
      </c>
      <c r="F149" s="21">
        <v>0</v>
      </c>
      <c r="G149" s="6" t="s">
        <v>35</v>
      </c>
    </row>
    <row r="150" spans="1:7" ht="47.25" x14ac:dyDescent="0.25">
      <c r="A150" s="13">
        <v>55</v>
      </c>
      <c r="B150" s="13">
        <v>1208300</v>
      </c>
      <c r="C150" s="13" t="s">
        <v>155</v>
      </c>
      <c r="D150" s="9" t="s">
        <v>156</v>
      </c>
      <c r="E150" s="20">
        <v>2808.22</v>
      </c>
      <c r="F150" s="21">
        <v>2761.42</v>
      </c>
      <c r="G150" s="6" t="s">
        <v>36</v>
      </c>
    </row>
    <row r="151" spans="1:7" x14ac:dyDescent="0.25">
      <c r="A151" s="25">
        <v>56</v>
      </c>
      <c r="B151" s="25">
        <v>1209400</v>
      </c>
      <c r="C151" s="25" t="s">
        <v>79</v>
      </c>
      <c r="D151" s="33" t="s">
        <v>80</v>
      </c>
      <c r="E151" s="21">
        <v>370</v>
      </c>
      <c r="F151" s="20">
        <v>49.32</v>
      </c>
      <c r="G151" s="6" t="s">
        <v>36</v>
      </c>
    </row>
    <row r="152" spans="1:7" x14ac:dyDescent="0.25">
      <c r="A152" s="26"/>
      <c r="B152" s="26"/>
      <c r="C152" s="26"/>
      <c r="D152" s="40"/>
      <c r="E152" s="21">
        <v>2830.5</v>
      </c>
      <c r="F152" s="20">
        <v>377.4</v>
      </c>
      <c r="G152" s="6" t="s">
        <v>34</v>
      </c>
    </row>
    <row r="153" spans="1:7" x14ac:dyDescent="0.25">
      <c r="A153" s="27"/>
      <c r="B153" s="27"/>
      <c r="C153" s="27"/>
      <c r="D153" s="34"/>
      <c r="E153" s="21">
        <v>499.5</v>
      </c>
      <c r="F153" s="21">
        <v>66.599999999999994</v>
      </c>
      <c r="G153" s="6" t="s">
        <v>35</v>
      </c>
    </row>
    <row r="154" spans="1:7" x14ac:dyDescent="0.25">
      <c r="A154" s="25">
        <v>57</v>
      </c>
      <c r="B154" s="25">
        <v>1209400</v>
      </c>
      <c r="C154" s="25" t="s">
        <v>81</v>
      </c>
      <c r="D154" s="33" t="s">
        <v>82</v>
      </c>
      <c r="E154" s="21">
        <v>440</v>
      </c>
      <c r="F154" s="20">
        <v>58.68</v>
      </c>
      <c r="G154" s="6" t="s">
        <v>36</v>
      </c>
    </row>
    <row r="155" spans="1:7" x14ac:dyDescent="0.25">
      <c r="A155" s="26"/>
      <c r="B155" s="26"/>
      <c r="C155" s="26"/>
      <c r="D155" s="40"/>
      <c r="E155" s="19">
        <v>3366</v>
      </c>
      <c r="F155" s="19">
        <v>448.8</v>
      </c>
      <c r="G155" s="6" t="s">
        <v>34</v>
      </c>
    </row>
    <row r="156" spans="1:7" x14ac:dyDescent="0.25">
      <c r="A156" s="27"/>
      <c r="B156" s="27"/>
      <c r="C156" s="27"/>
      <c r="D156" s="34"/>
      <c r="E156" s="21">
        <v>594</v>
      </c>
      <c r="F156" s="21">
        <v>79.2</v>
      </c>
      <c r="G156" s="6" t="s">
        <v>35</v>
      </c>
    </row>
    <row r="157" spans="1:7" x14ac:dyDescent="0.25">
      <c r="A157" s="25">
        <v>58</v>
      </c>
      <c r="B157" s="25">
        <v>1209400</v>
      </c>
      <c r="C157" s="25" t="s">
        <v>83</v>
      </c>
      <c r="D157" s="33" t="s">
        <v>147</v>
      </c>
      <c r="E157" s="21">
        <v>220</v>
      </c>
      <c r="F157" s="20">
        <v>29.32</v>
      </c>
      <c r="G157" s="6" t="s">
        <v>36</v>
      </c>
    </row>
    <row r="158" spans="1:7" x14ac:dyDescent="0.25">
      <c r="A158" s="26"/>
      <c r="B158" s="26"/>
      <c r="C158" s="26"/>
      <c r="D158" s="40"/>
      <c r="E158" s="19">
        <v>1683</v>
      </c>
      <c r="F158" s="19">
        <v>224.4</v>
      </c>
      <c r="G158" s="6" t="s">
        <v>34</v>
      </c>
    </row>
    <row r="159" spans="1:7" x14ac:dyDescent="0.25">
      <c r="A159" s="27"/>
      <c r="B159" s="27"/>
      <c r="C159" s="27"/>
      <c r="D159" s="34"/>
      <c r="E159" s="21">
        <v>297</v>
      </c>
      <c r="F159" s="21">
        <v>39.6</v>
      </c>
      <c r="G159" s="6" t="s">
        <v>35</v>
      </c>
    </row>
    <row r="160" spans="1:7" x14ac:dyDescent="0.25">
      <c r="A160" s="25">
        <v>59</v>
      </c>
      <c r="B160" s="25">
        <v>1209400</v>
      </c>
      <c r="C160" s="25" t="s">
        <v>84</v>
      </c>
      <c r="D160" s="33" t="s">
        <v>85</v>
      </c>
      <c r="E160" s="20">
        <v>70.42</v>
      </c>
      <c r="F160" s="20">
        <v>9.4</v>
      </c>
      <c r="G160" s="6" t="s">
        <v>36</v>
      </c>
    </row>
    <row r="161" spans="1:7" x14ac:dyDescent="0.25">
      <c r="A161" s="26"/>
      <c r="B161" s="26"/>
      <c r="C161" s="26"/>
      <c r="D161" s="40"/>
      <c r="E161" s="19">
        <v>538.73</v>
      </c>
      <c r="F161" s="20">
        <v>71.8</v>
      </c>
      <c r="G161" s="6" t="s">
        <v>34</v>
      </c>
    </row>
    <row r="162" spans="1:7" x14ac:dyDescent="0.25">
      <c r="A162" s="27"/>
      <c r="B162" s="27"/>
      <c r="C162" s="27"/>
      <c r="D162" s="34"/>
      <c r="E162" s="20">
        <v>95.07</v>
      </c>
      <c r="F162" s="20">
        <v>12.68</v>
      </c>
      <c r="G162" s="6" t="s">
        <v>35</v>
      </c>
    </row>
    <row r="163" spans="1:7" x14ac:dyDescent="0.25">
      <c r="A163" s="25">
        <f t="shared" ref="A163" si="10">A160+1</f>
        <v>60</v>
      </c>
      <c r="B163" s="25">
        <v>1209400</v>
      </c>
      <c r="C163" s="25" t="s">
        <v>86</v>
      </c>
      <c r="D163" s="33" t="s">
        <v>87</v>
      </c>
      <c r="E163" s="21">
        <v>51.8</v>
      </c>
      <c r="F163" s="20">
        <v>6.92</v>
      </c>
      <c r="G163" s="6" t="s">
        <v>36</v>
      </c>
    </row>
    <row r="164" spans="1:7" x14ac:dyDescent="0.25">
      <c r="A164" s="26"/>
      <c r="B164" s="26"/>
      <c r="C164" s="26"/>
      <c r="D164" s="40"/>
      <c r="E164" s="20">
        <v>396.27</v>
      </c>
      <c r="F164" s="20">
        <v>52.83</v>
      </c>
      <c r="G164" s="6" t="s">
        <v>34</v>
      </c>
    </row>
    <row r="165" spans="1:7" x14ac:dyDescent="0.25">
      <c r="A165" s="27"/>
      <c r="B165" s="27"/>
      <c r="C165" s="27"/>
      <c r="D165" s="34"/>
      <c r="E165" s="20">
        <v>69.930000000000007</v>
      </c>
      <c r="F165" s="20">
        <v>9.33</v>
      </c>
      <c r="G165" s="6" t="s">
        <v>35</v>
      </c>
    </row>
    <row r="166" spans="1:7" x14ac:dyDescent="0.25">
      <c r="A166" s="25">
        <f t="shared" ref="A166" si="11">A163+1</f>
        <v>61</v>
      </c>
      <c r="B166" s="25">
        <v>1209400</v>
      </c>
      <c r="C166" s="25" t="s">
        <v>88</v>
      </c>
      <c r="D166" s="33" t="s">
        <v>89</v>
      </c>
      <c r="E166" s="21">
        <v>72.900000000000006</v>
      </c>
      <c r="F166" s="20">
        <v>9.7200000000000006</v>
      </c>
      <c r="G166" s="6" t="s">
        <v>36</v>
      </c>
    </row>
    <row r="167" spans="1:7" x14ac:dyDescent="0.25">
      <c r="A167" s="26"/>
      <c r="B167" s="26"/>
      <c r="C167" s="26"/>
      <c r="D167" s="40"/>
      <c r="E167" s="20">
        <v>557.69000000000005</v>
      </c>
      <c r="F167" s="20">
        <v>74.349999999999994</v>
      </c>
      <c r="G167" s="6" t="s">
        <v>34</v>
      </c>
    </row>
    <row r="168" spans="1:7" x14ac:dyDescent="0.25">
      <c r="A168" s="27"/>
      <c r="B168" s="27"/>
      <c r="C168" s="27"/>
      <c r="D168" s="34"/>
      <c r="E168" s="20">
        <v>98.42</v>
      </c>
      <c r="F168" s="21">
        <v>13.14</v>
      </c>
      <c r="G168" s="6" t="s">
        <v>35</v>
      </c>
    </row>
    <row r="169" spans="1:7" x14ac:dyDescent="0.25">
      <c r="A169" s="25">
        <f t="shared" ref="A169" si="12">A166+1</f>
        <v>62</v>
      </c>
      <c r="B169" s="25">
        <v>1209400</v>
      </c>
      <c r="C169" s="25" t="s">
        <v>90</v>
      </c>
      <c r="D169" s="33" t="s">
        <v>91</v>
      </c>
      <c r="E169" s="21">
        <v>73.599999999999994</v>
      </c>
      <c r="F169" s="20">
        <v>9.8000000000000007</v>
      </c>
      <c r="G169" s="6" t="s">
        <v>36</v>
      </c>
    </row>
    <row r="170" spans="1:7" x14ac:dyDescent="0.25">
      <c r="A170" s="26"/>
      <c r="B170" s="26"/>
      <c r="C170" s="26"/>
      <c r="D170" s="40"/>
      <c r="E170" s="20">
        <v>563.03</v>
      </c>
      <c r="F170" s="21">
        <v>75.08</v>
      </c>
      <c r="G170" s="6" t="s">
        <v>34</v>
      </c>
    </row>
    <row r="171" spans="1:7" x14ac:dyDescent="0.25">
      <c r="A171" s="27"/>
      <c r="B171" s="27"/>
      <c r="C171" s="27"/>
      <c r="D171" s="34"/>
      <c r="E171" s="20">
        <v>99.36</v>
      </c>
      <c r="F171" s="20">
        <v>13.24</v>
      </c>
      <c r="G171" s="6" t="s">
        <v>35</v>
      </c>
    </row>
    <row r="172" spans="1:7" x14ac:dyDescent="0.25">
      <c r="A172" s="25">
        <f t="shared" ref="A172" si="13">A169+1</f>
        <v>63</v>
      </c>
      <c r="B172" s="25">
        <v>1209400</v>
      </c>
      <c r="C172" s="25" t="s">
        <v>92</v>
      </c>
      <c r="D172" s="33" t="s">
        <v>93</v>
      </c>
      <c r="E172" s="21">
        <v>67.900000000000006</v>
      </c>
      <c r="F172" s="20">
        <v>9.08</v>
      </c>
      <c r="G172" s="6" t="s">
        <v>36</v>
      </c>
    </row>
    <row r="173" spans="1:7" x14ac:dyDescent="0.25">
      <c r="A173" s="26"/>
      <c r="B173" s="26"/>
      <c r="C173" s="26"/>
      <c r="D173" s="40"/>
      <c r="E173" s="20">
        <v>519.42999999999995</v>
      </c>
      <c r="F173" s="21">
        <v>69.23</v>
      </c>
      <c r="G173" s="6" t="s">
        <v>34</v>
      </c>
    </row>
    <row r="174" spans="1:7" x14ac:dyDescent="0.25">
      <c r="A174" s="27"/>
      <c r="B174" s="27"/>
      <c r="C174" s="27"/>
      <c r="D174" s="34"/>
      <c r="E174" s="20">
        <v>91.67</v>
      </c>
      <c r="F174" s="20">
        <v>12.21</v>
      </c>
      <c r="G174" s="6" t="s">
        <v>35</v>
      </c>
    </row>
    <row r="175" spans="1:7" x14ac:dyDescent="0.25">
      <c r="A175" s="25">
        <f t="shared" ref="A175" si="14">A172+1</f>
        <v>64</v>
      </c>
      <c r="B175" s="25">
        <v>1209400</v>
      </c>
      <c r="C175" s="25" t="s">
        <v>94</v>
      </c>
      <c r="D175" s="33" t="s">
        <v>95</v>
      </c>
      <c r="E175" s="21">
        <v>78</v>
      </c>
      <c r="F175" s="21">
        <v>10.4</v>
      </c>
      <c r="G175" s="6" t="s">
        <v>36</v>
      </c>
    </row>
    <row r="176" spans="1:7" x14ac:dyDescent="0.25">
      <c r="A176" s="26"/>
      <c r="B176" s="26"/>
      <c r="C176" s="26"/>
      <c r="D176" s="40"/>
      <c r="E176" s="21">
        <v>596.70000000000005</v>
      </c>
      <c r="F176" s="20">
        <v>79.56</v>
      </c>
      <c r="G176" s="6" t="s">
        <v>34</v>
      </c>
    </row>
    <row r="177" spans="1:7" x14ac:dyDescent="0.25">
      <c r="A177" s="27"/>
      <c r="B177" s="27"/>
      <c r="C177" s="27"/>
      <c r="D177" s="34"/>
      <c r="E177" s="21">
        <v>105.3</v>
      </c>
      <c r="F177" s="20">
        <v>14.04</v>
      </c>
      <c r="G177" s="6" t="s">
        <v>35</v>
      </c>
    </row>
    <row r="178" spans="1:7" x14ac:dyDescent="0.25">
      <c r="A178" s="25">
        <f t="shared" ref="A178" si="15">A175+1</f>
        <v>65</v>
      </c>
      <c r="B178" s="25">
        <v>1209400</v>
      </c>
      <c r="C178" s="25" t="s">
        <v>96</v>
      </c>
      <c r="D178" s="33" t="s">
        <v>97</v>
      </c>
      <c r="E178" s="21">
        <v>504.6</v>
      </c>
      <c r="F178" s="20">
        <v>67.28</v>
      </c>
      <c r="G178" s="6" t="s">
        <v>36</v>
      </c>
    </row>
    <row r="179" spans="1:7" x14ac:dyDescent="0.25">
      <c r="A179" s="26"/>
      <c r="B179" s="26"/>
      <c r="C179" s="26"/>
      <c r="D179" s="40"/>
      <c r="E179" s="20">
        <v>3860.19</v>
      </c>
      <c r="F179" s="20">
        <v>514.67999999999995</v>
      </c>
      <c r="G179" s="6" t="s">
        <v>34</v>
      </c>
    </row>
    <row r="180" spans="1:7" x14ac:dyDescent="0.25">
      <c r="A180" s="27"/>
      <c r="B180" s="27"/>
      <c r="C180" s="27"/>
      <c r="D180" s="34"/>
      <c r="E180" s="20">
        <v>681.21</v>
      </c>
      <c r="F180" s="20">
        <v>90.84</v>
      </c>
      <c r="G180" s="6" t="s">
        <v>35</v>
      </c>
    </row>
    <row r="181" spans="1:7" x14ac:dyDescent="0.25">
      <c r="A181" s="25">
        <f t="shared" ref="A181" si="16">A178+1</f>
        <v>66</v>
      </c>
      <c r="B181" s="25">
        <v>1209400</v>
      </c>
      <c r="C181" s="25" t="s">
        <v>98</v>
      </c>
      <c r="D181" s="33" t="s">
        <v>99</v>
      </c>
      <c r="E181" s="21">
        <v>212.6</v>
      </c>
      <c r="F181" s="20">
        <v>28.36</v>
      </c>
      <c r="G181" s="6" t="s">
        <v>36</v>
      </c>
    </row>
    <row r="182" spans="1:7" x14ac:dyDescent="0.25">
      <c r="A182" s="26"/>
      <c r="B182" s="26"/>
      <c r="C182" s="26"/>
      <c r="D182" s="40"/>
      <c r="E182" s="19">
        <v>1626.36</v>
      </c>
      <c r="F182" s="19">
        <v>216.83</v>
      </c>
      <c r="G182" s="6" t="s">
        <v>34</v>
      </c>
    </row>
    <row r="183" spans="1:7" x14ac:dyDescent="0.25">
      <c r="A183" s="27"/>
      <c r="B183" s="27"/>
      <c r="C183" s="27"/>
      <c r="D183" s="34"/>
      <c r="E183" s="20">
        <v>287.01</v>
      </c>
      <c r="F183" s="20">
        <v>38.29</v>
      </c>
      <c r="G183" s="6" t="s">
        <v>35</v>
      </c>
    </row>
    <row r="184" spans="1:7" x14ac:dyDescent="0.25">
      <c r="A184" s="25">
        <f t="shared" ref="A184" si="17">A181+1</f>
        <v>67</v>
      </c>
      <c r="B184" s="25">
        <v>1209400</v>
      </c>
      <c r="C184" s="25" t="s">
        <v>100</v>
      </c>
      <c r="D184" s="33" t="s">
        <v>101</v>
      </c>
      <c r="E184" s="21">
        <v>80.5</v>
      </c>
      <c r="F184" s="20">
        <v>10.76</v>
      </c>
      <c r="G184" s="6" t="s">
        <v>36</v>
      </c>
    </row>
    <row r="185" spans="1:7" x14ac:dyDescent="0.25">
      <c r="A185" s="26"/>
      <c r="B185" s="26"/>
      <c r="C185" s="26"/>
      <c r="D185" s="40"/>
      <c r="E185" s="19">
        <v>615.82000000000005</v>
      </c>
      <c r="F185" s="20">
        <v>82.04</v>
      </c>
      <c r="G185" s="6" t="s">
        <v>34</v>
      </c>
    </row>
    <row r="186" spans="1:7" x14ac:dyDescent="0.25">
      <c r="A186" s="27"/>
      <c r="B186" s="27"/>
      <c r="C186" s="27"/>
      <c r="D186" s="34"/>
      <c r="E186" s="20">
        <v>108.68</v>
      </c>
      <c r="F186" s="20">
        <v>14.52</v>
      </c>
      <c r="G186" s="6" t="s">
        <v>35</v>
      </c>
    </row>
    <row r="187" spans="1:7" x14ac:dyDescent="0.25">
      <c r="A187" s="25">
        <f t="shared" ref="A187" si="18">A184+1</f>
        <v>68</v>
      </c>
      <c r="B187" s="25">
        <v>1209400</v>
      </c>
      <c r="C187" s="25" t="s">
        <v>102</v>
      </c>
      <c r="D187" s="33" t="s">
        <v>103</v>
      </c>
      <c r="E187" s="21">
        <v>78.5</v>
      </c>
      <c r="F187" s="20">
        <v>10.44</v>
      </c>
      <c r="G187" s="6" t="s">
        <v>36</v>
      </c>
    </row>
    <row r="188" spans="1:7" x14ac:dyDescent="0.25">
      <c r="A188" s="26"/>
      <c r="B188" s="26"/>
      <c r="C188" s="26"/>
      <c r="D188" s="40"/>
      <c r="E188" s="20">
        <v>600.52</v>
      </c>
      <c r="F188" s="20">
        <v>80.11</v>
      </c>
      <c r="G188" s="6" t="s">
        <v>34</v>
      </c>
    </row>
    <row r="189" spans="1:7" x14ac:dyDescent="0.25">
      <c r="A189" s="27"/>
      <c r="B189" s="27"/>
      <c r="C189" s="27"/>
      <c r="D189" s="34"/>
      <c r="E189" s="20">
        <v>105.98</v>
      </c>
      <c r="F189" s="20">
        <v>14.13</v>
      </c>
      <c r="G189" s="6" t="s">
        <v>35</v>
      </c>
    </row>
    <row r="190" spans="1:7" x14ac:dyDescent="0.25">
      <c r="A190" s="29">
        <v>69</v>
      </c>
      <c r="B190" s="25">
        <v>1209400</v>
      </c>
      <c r="C190" s="44" t="s">
        <v>104</v>
      </c>
      <c r="D190" s="38" t="s">
        <v>148</v>
      </c>
      <c r="E190" s="20">
        <v>5129.8500000000004</v>
      </c>
      <c r="F190" s="21">
        <v>0</v>
      </c>
      <c r="G190" s="6" t="s">
        <v>36</v>
      </c>
    </row>
    <row r="191" spans="1:7" x14ac:dyDescent="0.25">
      <c r="A191" s="29"/>
      <c r="B191" s="27"/>
      <c r="C191" s="45"/>
      <c r="D191" s="39"/>
      <c r="E191" s="20">
        <v>29069.15</v>
      </c>
      <c r="F191" s="21">
        <v>0</v>
      </c>
      <c r="G191" s="6" t="s">
        <v>34</v>
      </c>
    </row>
    <row r="192" spans="1:7" ht="31.5" x14ac:dyDescent="0.25">
      <c r="A192" s="13">
        <v>70</v>
      </c>
      <c r="B192" s="8">
        <v>1209400</v>
      </c>
      <c r="C192" s="8" t="s">
        <v>105</v>
      </c>
      <c r="D192" s="9" t="s">
        <v>122</v>
      </c>
      <c r="E192" s="21">
        <v>699</v>
      </c>
      <c r="F192" s="21">
        <v>477.65</v>
      </c>
      <c r="G192" s="6" t="s">
        <v>36</v>
      </c>
    </row>
    <row r="193" spans="1:7" x14ac:dyDescent="0.25">
      <c r="A193" s="13">
        <v>71</v>
      </c>
      <c r="B193" s="8">
        <v>1209400</v>
      </c>
      <c r="C193" s="10" t="s">
        <v>106</v>
      </c>
      <c r="D193" s="11" t="s">
        <v>149</v>
      </c>
      <c r="E193" s="19">
        <v>850</v>
      </c>
      <c r="F193" s="21">
        <v>325.79000000000002</v>
      </c>
      <c r="G193" s="6" t="s">
        <v>36</v>
      </c>
    </row>
    <row r="194" spans="1:7" x14ac:dyDescent="0.25">
      <c r="A194" s="29">
        <v>72</v>
      </c>
      <c r="B194" s="25">
        <v>1209400</v>
      </c>
      <c r="C194" s="44" t="s">
        <v>107</v>
      </c>
      <c r="D194" s="42" t="s">
        <v>123</v>
      </c>
      <c r="E194" s="19">
        <v>294.75</v>
      </c>
      <c r="F194" s="21">
        <v>0</v>
      </c>
      <c r="G194" s="6" t="s">
        <v>36</v>
      </c>
    </row>
    <row r="195" spans="1:7" x14ac:dyDescent="0.25">
      <c r="A195" s="29"/>
      <c r="B195" s="27"/>
      <c r="C195" s="45"/>
      <c r="D195" s="43"/>
      <c r="E195" s="20">
        <v>1670.25</v>
      </c>
      <c r="F195" s="21">
        <v>0</v>
      </c>
      <c r="G195" s="6" t="s">
        <v>34</v>
      </c>
    </row>
    <row r="196" spans="1:7" x14ac:dyDescent="0.25">
      <c r="A196" s="29">
        <v>73</v>
      </c>
      <c r="B196" s="25">
        <v>1209400</v>
      </c>
      <c r="C196" s="44" t="s">
        <v>108</v>
      </c>
      <c r="D196" s="38" t="s">
        <v>124</v>
      </c>
      <c r="E196" s="20">
        <v>2249.85</v>
      </c>
      <c r="F196" s="21">
        <v>0</v>
      </c>
      <c r="G196" s="6" t="s">
        <v>36</v>
      </c>
    </row>
    <row r="197" spans="1:7" x14ac:dyDescent="0.25">
      <c r="A197" s="29"/>
      <c r="B197" s="27"/>
      <c r="C197" s="45"/>
      <c r="D197" s="39"/>
      <c r="E197" s="20">
        <v>12749.15</v>
      </c>
      <c r="F197" s="21">
        <v>0</v>
      </c>
      <c r="G197" s="6" t="s">
        <v>34</v>
      </c>
    </row>
    <row r="198" spans="1:7" x14ac:dyDescent="0.25">
      <c r="A198" s="13">
        <v>74</v>
      </c>
      <c r="B198" s="8">
        <v>1209400</v>
      </c>
      <c r="C198" s="8" t="s">
        <v>109</v>
      </c>
      <c r="D198" s="11" t="s">
        <v>125</v>
      </c>
      <c r="E198" s="19">
        <v>565</v>
      </c>
      <c r="F198" s="21">
        <v>225.96</v>
      </c>
      <c r="G198" s="6" t="s">
        <v>36</v>
      </c>
    </row>
    <row r="199" spans="1:7" x14ac:dyDescent="0.25">
      <c r="A199" s="29">
        <v>75</v>
      </c>
      <c r="B199" s="25">
        <v>1209400</v>
      </c>
      <c r="C199" s="44" t="s">
        <v>110</v>
      </c>
      <c r="D199" s="38" t="s">
        <v>131</v>
      </c>
      <c r="E199" s="19">
        <v>292.20999999999998</v>
      </c>
      <c r="F199" s="21">
        <v>112.02</v>
      </c>
      <c r="G199" s="6" t="s">
        <v>36</v>
      </c>
    </row>
    <row r="200" spans="1:7" x14ac:dyDescent="0.25">
      <c r="A200" s="29"/>
      <c r="B200" s="27"/>
      <c r="C200" s="45"/>
      <c r="D200" s="39"/>
      <c r="E200" s="19">
        <v>1655.89</v>
      </c>
      <c r="F200" s="21">
        <v>634.69000000000005</v>
      </c>
      <c r="G200" s="6" t="s">
        <v>34</v>
      </c>
    </row>
    <row r="201" spans="1:7" ht="31.5" x14ac:dyDescent="0.25">
      <c r="A201" s="13">
        <v>76</v>
      </c>
      <c r="B201" s="8">
        <v>1209400</v>
      </c>
      <c r="C201" s="8" t="s">
        <v>111</v>
      </c>
      <c r="D201" s="9" t="s">
        <v>126</v>
      </c>
      <c r="E201" s="21">
        <v>5136</v>
      </c>
      <c r="F201" s="21">
        <v>2482.4</v>
      </c>
      <c r="G201" s="6" t="s">
        <v>36</v>
      </c>
    </row>
    <row r="202" spans="1:7" x14ac:dyDescent="0.25">
      <c r="A202" s="29">
        <v>77</v>
      </c>
      <c r="B202" s="25">
        <v>1209400</v>
      </c>
      <c r="C202" s="44" t="s">
        <v>112</v>
      </c>
      <c r="D202" s="38" t="s">
        <v>132</v>
      </c>
      <c r="E202" s="21">
        <v>828</v>
      </c>
      <c r="F202" s="21">
        <v>400.2</v>
      </c>
      <c r="G202" s="6" t="s">
        <v>36</v>
      </c>
    </row>
    <row r="203" spans="1:7" x14ac:dyDescent="0.25">
      <c r="A203" s="29"/>
      <c r="B203" s="27"/>
      <c r="C203" s="45"/>
      <c r="D203" s="39"/>
      <c r="E203" s="19">
        <v>6471</v>
      </c>
      <c r="F203" s="21">
        <v>3127.65</v>
      </c>
      <c r="G203" s="6" t="s">
        <v>35</v>
      </c>
    </row>
    <row r="204" spans="1:7" x14ac:dyDescent="0.25">
      <c r="A204" s="13">
        <v>78</v>
      </c>
      <c r="B204" s="8">
        <v>1209400</v>
      </c>
      <c r="C204" s="8" t="s">
        <v>113</v>
      </c>
      <c r="D204" s="12" t="s">
        <v>127</v>
      </c>
      <c r="E204" s="19">
        <v>560</v>
      </c>
      <c r="F204" s="19">
        <v>336.06</v>
      </c>
      <c r="G204" s="6" t="s">
        <v>36</v>
      </c>
    </row>
    <row r="205" spans="1:7" ht="31.5" x14ac:dyDescent="0.25">
      <c r="A205" s="13">
        <v>79</v>
      </c>
      <c r="B205" s="8">
        <v>1209400</v>
      </c>
      <c r="C205" s="8" t="s">
        <v>114</v>
      </c>
      <c r="D205" s="9" t="s">
        <v>128</v>
      </c>
      <c r="E205" s="21">
        <v>507</v>
      </c>
      <c r="F205" s="20">
        <v>304.2</v>
      </c>
      <c r="G205" s="6" t="s">
        <v>36</v>
      </c>
    </row>
    <row r="206" spans="1:7" x14ac:dyDescent="0.25">
      <c r="A206" s="25">
        <v>80</v>
      </c>
      <c r="B206" s="25">
        <v>1120000</v>
      </c>
      <c r="C206" s="25" t="s">
        <v>115</v>
      </c>
      <c r="D206" s="38" t="s">
        <v>129</v>
      </c>
      <c r="E206" s="19">
        <v>66.819999999999993</v>
      </c>
      <c r="F206" s="19">
        <v>0</v>
      </c>
      <c r="G206" s="6" t="s">
        <v>36</v>
      </c>
    </row>
    <row r="207" spans="1:7" x14ac:dyDescent="0.25">
      <c r="A207" s="26"/>
      <c r="B207" s="26"/>
      <c r="C207" s="26"/>
      <c r="D207" s="41"/>
      <c r="E207" s="20">
        <v>601.34</v>
      </c>
      <c r="F207" s="19">
        <v>0</v>
      </c>
      <c r="G207" s="6" t="s">
        <v>34</v>
      </c>
    </row>
    <row r="208" spans="1:7" x14ac:dyDescent="0.25">
      <c r="A208" s="27"/>
      <c r="B208" s="27"/>
      <c r="C208" s="27"/>
      <c r="D208" s="39"/>
      <c r="E208" s="20">
        <v>140.31</v>
      </c>
      <c r="F208" s="19">
        <v>0</v>
      </c>
      <c r="G208" s="6" t="s">
        <v>35</v>
      </c>
    </row>
    <row r="209" spans="1:7" x14ac:dyDescent="0.25">
      <c r="A209" s="25">
        <v>81</v>
      </c>
      <c r="B209" s="25">
        <v>1150000</v>
      </c>
      <c r="C209" s="44" t="s">
        <v>116</v>
      </c>
      <c r="D209" s="38" t="s">
        <v>150</v>
      </c>
      <c r="E209" s="21">
        <v>450</v>
      </c>
      <c r="F209" s="21">
        <v>0</v>
      </c>
      <c r="G209" s="6" t="s">
        <v>36</v>
      </c>
    </row>
    <row r="210" spans="1:7" x14ac:dyDescent="0.25">
      <c r="A210" s="27"/>
      <c r="B210" s="27"/>
      <c r="C210" s="45"/>
      <c r="D210" s="39"/>
      <c r="E210" s="20">
        <v>2549.9899999999998</v>
      </c>
      <c r="F210" s="20">
        <v>0</v>
      </c>
      <c r="G210" s="6" t="s">
        <v>34</v>
      </c>
    </row>
    <row r="211" spans="1:7" s="17" customFormat="1" x14ac:dyDescent="0.25">
      <c r="A211" s="47" t="s">
        <v>134</v>
      </c>
      <c r="B211" s="48"/>
      <c r="C211" s="48"/>
      <c r="D211" s="49"/>
      <c r="E211" s="22">
        <f>SUM(E7:E210)</f>
        <v>200754.79999999993</v>
      </c>
      <c r="F211" s="22">
        <f>SUM(F7:F210)</f>
        <v>45331.28</v>
      </c>
      <c r="G211" s="14"/>
    </row>
    <row r="212" spans="1:7" x14ac:dyDescent="0.25">
      <c r="C212" s="24" t="s">
        <v>133</v>
      </c>
      <c r="D212" s="24"/>
      <c r="E212" s="24"/>
      <c r="F212" s="24"/>
    </row>
    <row r="217" spans="1:7" x14ac:dyDescent="0.25">
      <c r="D217" s="17"/>
      <c r="E217" s="18"/>
      <c r="F217" s="18"/>
    </row>
  </sheetData>
  <mergeCells count="284">
    <mergeCell ref="C4:F4"/>
    <mergeCell ref="A211:D211"/>
    <mergeCell ref="B190:B191"/>
    <mergeCell ref="B194:B195"/>
    <mergeCell ref="B196:B197"/>
    <mergeCell ref="B199:B200"/>
    <mergeCell ref="B202:B203"/>
    <mergeCell ref="B206:B208"/>
    <mergeCell ref="B209:B210"/>
    <mergeCell ref="A130:A132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B160:B162"/>
    <mergeCell ref="B163:B165"/>
    <mergeCell ref="B166:B168"/>
    <mergeCell ref="B169:B171"/>
    <mergeCell ref="B172:B174"/>
    <mergeCell ref="B178:B180"/>
    <mergeCell ref="C199:C200"/>
    <mergeCell ref="C202:C203"/>
    <mergeCell ref="B181:B183"/>
    <mergeCell ref="B184:B186"/>
    <mergeCell ref="B187:B189"/>
    <mergeCell ref="B144:B145"/>
    <mergeCell ref="B146:B147"/>
    <mergeCell ref="B148:B149"/>
    <mergeCell ref="B151:B153"/>
    <mergeCell ref="B154:B156"/>
    <mergeCell ref="B157:B159"/>
    <mergeCell ref="C209:C210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1"/>
    <mergeCell ref="B112:B114"/>
    <mergeCell ref="B115:B117"/>
    <mergeCell ref="B119:B121"/>
    <mergeCell ref="B122:B124"/>
    <mergeCell ref="B127:B129"/>
    <mergeCell ref="C206:C208"/>
    <mergeCell ref="C181:C183"/>
    <mergeCell ref="C184:C186"/>
    <mergeCell ref="C187:C189"/>
    <mergeCell ref="C190:C191"/>
    <mergeCell ref="C194:C195"/>
    <mergeCell ref="C196:C197"/>
    <mergeCell ref="B130:B132"/>
    <mergeCell ref="B134:B135"/>
    <mergeCell ref="B136:B137"/>
    <mergeCell ref="B138:B139"/>
    <mergeCell ref="B140:B141"/>
    <mergeCell ref="B142:B143"/>
    <mergeCell ref="C178:C180"/>
    <mergeCell ref="C172:C174"/>
    <mergeCell ref="C136:C137"/>
    <mergeCell ref="C138:C139"/>
    <mergeCell ref="C140:C141"/>
    <mergeCell ref="C142:C143"/>
    <mergeCell ref="C144:C145"/>
    <mergeCell ref="C146:C147"/>
    <mergeCell ref="C148:C149"/>
    <mergeCell ref="C151:C153"/>
    <mergeCell ref="C154:C156"/>
    <mergeCell ref="C157:C159"/>
    <mergeCell ref="C160:C162"/>
    <mergeCell ref="C163:C165"/>
    <mergeCell ref="C166:C168"/>
    <mergeCell ref="C169:C171"/>
    <mergeCell ref="D202:D203"/>
    <mergeCell ref="D181:D183"/>
    <mergeCell ref="D184:D186"/>
    <mergeCell ref="D187:D189"/>
    <mergeCell ref="D190:D191"/>
    <mergeCell ref="D194:D195"/>
    <mergeCell ref="D196:D197"/>
    <mergeCell ref="D199:D200"/>
    <mergeCell ref="D151:D153"/>
    <mergeCell ref="D154:D156"/>
    <mergeCell ref="D157:D159"/>
    <mergeCell ref="D160:D162"/>
    <mergeCell ref="D163:D165"/>
    <mergeCell ref="D166:D168"/>
    <mergeCell ref="D169:D171"/>
    <mergeCell ref="D172:D174"/>
    <mergeCell ref="D206:D208"/>
    <mergeCell ref="D209:D210"/>
    <mergeCell ref="C175:C177"/>
    <mergeCell ref="B175:B177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C110:C111"/>
    <mergeCell ref="C112:C114"/>
    <mergeCell ref="C115:C117"/>
    <mergeCell ref="C119:C121"/>
    <mergeCell ref="C122:C124"/>
    <mergeCell ref="C127:C129"/>
    <mergeCell ref="C130:C132"/>
    <mergeCell ref="C134:C135"/>
    <mergeCell ref="D175:D177"/>
    <mergeCell ref="D178:D180"/>
    <mergeCell ref="D146:D147"/>
    <mergeCell ref="D148:D149"/>
    <mergeCell ref="D107:D109"/>
    <mergeCell ref="D110:D111"/>
    <mergeCell ref="D112:D114"/>
    <mergeCell ref="D115:D117"/>
    <mergeCell ref="D119:D121"/>
    <mergeCell ref="D122:D124"/>
    <mergeCell ref="D127:D129"/>
    <mergeCell ref="D130:D132"/>
    <mergeCell ref="D134:D135"/>
    <mergeCell ref="D95:D97"/>
    <mergeCell ref="D98:D100"/>
    <mergeCell ref="D101:D103"/>
    <mergeCell ref="D104:D106"/>
    <mergeCell ref="D136:D137"/>
    <mergeCell ref="D138:D139"/>
    <mergeCell ref="D140:D141"/>
    <mergeCell ref="D142:D143"/>
    <mergeCell ref="D144:D145"/>
    <mergeCell ref="A38:A40"/>
    <mergeCell ref="D32:D34"/>
    <mergeCell ref="D35:D37"/>
    <mergeCell ref="D38:D40"/>
    <mergeCell ref="B23:B25"/>
    <mergeCell ref="C23:C25"/>
    <mergeCell ref="B62:B64"/>
    <mergeCell ref="B65:B67"/>
    <mergeCell ref="B68:B70"/>
    <mergeCell ref="B47:B49"/>
    <mergeCell ref="B50:B52"/>
    <mergeCell ref="B53:B55"/>
    <mergeCell ref="B56:B58"/>
    <mergeCell ref="B59:B61"/>
    <mergeCell ref="B32:B34"/>
    <mergeCell ref="D47:D49"/>
    <mergeCell ref="D50:D52"/>
    <mergeCell ref="D53:D55"/>
    <mergeCell ref="D56:D58"/>
    <mergeCell ref="D59:D61"/>
    <mergeCell ref="C44:C46"/>
    <mergeCell ref="C47:C49"/>
    <mergeCell ref="C50:C52"/>
    <mergeCell ref="C53:C55"/>
    <mergeCell ref="A154:A156"/>
    <mergeCell ref="A17:A19"/>
    <mergeCell ref="B17:B19"/>
    <mergeCell ref="C17:C19"/>
    <mergeCell ref="D17:D19"/>
    <mergeCell ref="B20:B22"/>
    <mergeCell ref="C20:C22"/>
    <mergeCell ref="D20:D22"/>
    <mergeCell ref="A20:A22"/>
    <mergeCell ref="D41:D43"/>
    <mergeCell ref="B29:B31"/>
    <mergeCell ref="C29:C31"/>
    <mergeCell ref="D29:D31"/>
    <mergeCell ref="B35:B37"/>
    <mergeCell ref="B38:B40"/>
    <mergeCell ref="B41:B43"/>
    <mergeCell ref="C32:C34"/>
    <mergeCell ref="C35:C37"/>
    <mergeCell ref="C38:C40"/>
    <mergeCell ref="C41:C43"/>
    <mergeCell ref="A23:A25"/>
    <mergeCell ref="A29:A31"/>
    <mergeCell ref="A32:A34"/>
    <mergeCell ref="A35:A37"/>
    <mergeCell ref="A74:A76"/>
    <mergeCell ref="C59:C61"/>
    <mergeCell ref="C62:C64"/>
    <mergeCell ref="C65:C67"/>
    <mergeCell ref="C68:C70"/>
    <mergeCell ref="A53:A55"/>
    <mergeCell ref="A56:A58"/>
    <mergeCell ref="A59:A61"/>
    <mergeCell ref="A62:A64"/>
    <mergeCell ref="C56:C58"/>
    <mergeCell ref="B26:B28"/>
    <mergeCell ref="C26:C28"/>
    <mergeCell ref="A157:A159"/>
    <mergeCell ref="A151:A153"/>
    <mergeCell ref="D62:D64"/>
    <mergeCell ref="D65:D67"/>
    <mergeCell ref="D68:D70"/>
    <mergeCell ref="B71:B73"/>
    <mergeCell ref="C71:C73"/>
    <mergeCell ref="D71:D73"/>
    <mergeCell ref="D74:D76"/>
    <mergeCell ref="C74:C76"/>
    <mergeCell ref="B74:B76"/>
    <mergeCell ref="D77:D79"/>
    <mergeCell ref="C77:C79"/>
    <mergeCell ref="B77:B79"/>
    <mergeCell ref="D80:D82"/>
    <mergeCell ref="D83:D85"/>
    <mergeCell ref="D86:D88"/>
    <mergeCell ref="D89:D91"/>
    <mergeCell ref="D92:D94"/>
    <mergeCell ref="A65:A67"/>
    <mergeCell ref="A68:A70"/>
    <mergeCell ref="A71:A73"/>
    <mergeCell ref="A160:A162"/>
    <mergeCell ref="A163:A165"/>
    <mergeCell ref="A41:A43"/>
    <mergeCell ref="A44:A46"/>
    <mergeCell ref="A47:A49"/>
    <mergeCell ref="A50:A52"/>
    <mergeCell ref="D7:D8"/>
    <mergeCell ref="C7:C8"/>
    <mergeCell ref="B7:B8"/>
    <mergeCell ref="A11:A13"/>
    <mergeCell ref="B11:B13"/>
    <mergeCell ref="C11:C13"/>
    <mergeCell ref="D11:D13"/>
    <mergeCell ref="A7:A8"/>
    <mergeCell ref="B14:B16"/>
    <mergeCell ref="D14:D16"/>
    <mergeCell ref="C14:C16"/>
    <mergeCell ref="A9:A10"/>
    <mergeCell ref="B9:B10"/>
    <mergeCell ref="C9:C10"/>
    <mergeCell ref="D9:D10"/>
    <mergeCell ref="A14:A16"/>
    <mergeCell ref="D23:D25"/>
    <mergeCell ref="A26:A28"/>
    <mergeCell ref="A166:A168"/>
    <mergeCell ref="A169:A171"/>
    <mergeCell ref="A209:A210"/>
    <mergeCell ref="A172:A174"/>
    <mergeCell ref="A199:A200"/>
    <mergeCell ref="A202:A203"/>
    <mergeCell ref="A178:A180"/>
    <mergeCell ref="A181:A183"/>
    <mergeCell ref="A184:A186"/>
    <mergeCell ref="A187:A189"/>
    <mergeCell ref="A190:A191"/>
    <mergeCell ref="A194:A195"/>
    <mergeCell ref="A196:A197"/>
    <mergeCell ref="E1:G1"/>
    <mergeCell ref="C212:F212"/>
    <mergeCell ref="A77:A79"/>
    <mergeCell ref="A107:A109"/>
    <mergeCell ref="A110:A111"/>
    <mergeCell ref="A112:A114"/>
    <mergeCell ref="A115:A117"/>
    <mergeCell ref="A119:A121"/>
    <mergeCell ref="A122:A124"/>
    <mergeCell ref="A127:A129"/>
    <mergeCell ref="A175:A177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206:A208"/>
    <mergeCell ref="D26:D28"/>
    <mergeCell ref="D44:D46"/>
    <mergeCell ref="B44:B4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Pučinskienė</dc:creator>
  <cp:lastModifiedBy>Vienas langelis</cp:lastModifiedBy>
  <cp:lastPrinted>2022-01-17T10:24:40Z</cp:lastPrinted>
  <dcterms:created xsi:type="dcterms:W3CDTF">2022-01-13T19:13:27Z</dcterms:created>
  <dcterms:modified xsi:type="dcterms:W3CDTF">2023-07-19T08:34:40Z</dcterms:modified>
</cp:coreProperties>
</file>